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7" i="4" l="1"/>
  <c r="V17" i="4"/>
  <c r="O21" i="4"/>
  <c r="N21" i="4"/>
  <c r="M21" i="4"/>
  <c r="L21" i="4"/>
  <c r="O20" i="4"/>
  <c r="N20" i="4"/>
  <c r="M20" i="4"/>
  <c r="L20" i="4"/>
  <c r="K20" i="4"/>
  <c r="AS17" i="4"/>
  <c r="AQ17" i="4"/>
  <c r="AP17" i="4"/>
  <c r="AO17" i="4"/>
  <c r="AN17" i="4"/>
  <c r="AM17" i="4"/>
  <c r="AG17" i="4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J21" i="4" s="1"/>
  <c r="I17" i="4"/>
  <c r="I21" i="4" s="1"/>
  <c r="I23" i="4" s="1"/>
  <c r="H17" i="4"/>
  <c r="H21" i="4" s="1"/>
  <c r="G17" i="4"/>
  <c r="G21" i="4" s="1"/>
  <c r="G23" i="4" s="1"/>
  <c r="F17" i="4"/>
  <c r="F21" i="4" s="1"/>
  <c r="E17" i="4"/>
  <c r="E21" i="4" s="1"/>
  <c r="E23" i="4" s="1"/>
  <c r="AR17" i="4" l="1"/>
  <c r="K22" i="4"/>
  <c r="K23" i="4" s="1"/>
  <c r="J23" i="4" s="1"/>
  <c r="F22" i="4"/>
  <c r="F23" i="4" s="1"/>
  <c r="L23" i="4" s="1"/>
  <c r="H22" i="4"/>
  <c r="N22" i="4" s="1"/>
  <c r="O23" i="4"/>
  <c r="O22" i="4"/>
  <c r="L22" i="4"/>
  <c r="H23" i="4"/>
  <c r="M23" i="4" s="1"/>
  <c r="AF17" i="4"/>
  <c r="M22" i="4" l="1"/>
  <c r="J22" i="4"/>
  <c r="N23" i="4"/>
</calcChain>
</file>

<file path=xl/sharedStrings.xml><?xml version="1.0" encoding="utf-8"?>
<sst xmlns="http://schemas.openxmlformats.org/spreadsheetml/2006/main" count="252" uniqueCount="100">
  <si>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</si>
  <si>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</si>
  <si>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</si>
  <si>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</si>
  <si>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</si>
  <si>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</si>
  <si>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</si>
  <si>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</si>
  <si>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</si>
  <si>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</si>
  <si>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</si>
  <si>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</si>
  <si>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</si>
  <si>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</si>
  <si>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</si>
  <si>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</si>
  <si>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</si>
  <si>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</si>
  <si>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</si>
  <si>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</si>
  <si>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</si>
  <si>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</si>
  <si>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</si>
  <si>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</si>
  <si>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</si>
  <si>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</si>
  <si>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</si>
  <si>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</si>
  <si>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</si>
  <si>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</si>
  <si>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6.</t>
  </si>
  <si>
    <t>12.</t>
  </si>
  <si>
    <t>9.</t>
  </si>
  <si>
    <t>KöLa</t>
  </si>
  <si>
    <t>Olli-Pekka Rajala</t>
  </si>
  <si>
    <t>Manse PP</t>
  </si>
  <si>
    <t>10.1.1984   Kankaanpää</t>
  </si>
  <si>
    <t>KaMa = Kankaanpään Maila  (1958),  kasvattajaseura</t>
  </si>
  <si>
    <t>3.</t>
  </si>
  <si>
    <t>1.</t>
  </si>
  <si>
    <t>2.</t>
  </si>
  <si>
    <t>KaMa  2</t>
  </si>
  <si>
    <t>Manse PP = Manse PP, Tampere  (2005)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</si>
  <si>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</si>
  <si>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</si>
  <si>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</si>
  <si>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</si>
  <si>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</si>
  <si>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</si>
  <si>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</si>
  <si>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</si>
  <si>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</si>
  <si>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</si>
  <si>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</si>
  <si>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</si>
  <si>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</si>
  <si>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</si>
  <si>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</si>
  <si>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</si>
  <si>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Länsi</t>
  </si>
  <si>
    <t>Kimmo Salminen</t>
  </si>
  <si>
    <t>1972</t>
  </si>
  <si>
    <t>3p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</si>
  <si>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</si>
  <si>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</si>
  <si>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</si>
  <si>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</si>
  <si>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</si>
  <si>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</si>
  <si>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</si>
  <si>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</si>
  <si>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30.08. 2015  KaMa - Manse PP  2-0  (3-1, 4-1)</t>
  </si>
  <si>
    <t xml:space="preserve">  31 v   7 kk 20 pv</t>
  </si>
  <si>
    <t>3.  ottelu</t>
  </si>
  <si>
    <t>05.09. 2015  KaMa - Manse PP  2-1  (3-1, 2-3, 1-0)</t>
  </si>
  <si>
    <t xml:space="preserve">  31 v   7 kk 26 pv</t>
  </si>
  <si>
    <t xml:space="preserve"> ITÄ - LÄNSI - KORTTI</t>
  </si>
  <si>
    <t>2/7</t>
  </si>
  <si>
    <t>1/1</t>
  </si>
  <si>
    <t>0/1</t>
  </si>
  <si>
    <t>1/2</t>
  </si>
  <si>
    <t>0/3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</si>
  <si>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</si>
  <si>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</si>
  <si>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</si>
  <si>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</si>
  <si>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</si>
  <si>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</si>
  <si>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</si>
  <si>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</si>
  <si>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</si>
  <si>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</si>
  <si>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</si>
  <si>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</si>
  <si>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</si>
  <si>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</si>
  <si>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</si>
  <si>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PöU</t>
  </si>
  <si>
    <t>5.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</si>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</sst>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5" fontId="2" fillId="6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3" borderId="3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49" fontId="2" fillId="8" borderId="6" xfId="0" applyNumberFormat="1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165" fontId="2" fillId="8" borderId="8" xfId="1" applyNumberFormat="1" applyFont="1" applyFill="1" applyBorder="1" applyAlignment="1"/>
    <xf numFmtId="0" fontId="2" fillId="8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49" fontId="2" fillId="8" borderId="9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1" fillId="3" borderId="2" xfId="0" applyFont="1" applyFill="1" applyBorder="1"/>
    <xf numFmtId="165" fontId="2" fillId="6" borderId="1" xfId="1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7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8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11" xfId="0" applyFont="1" applyFill="1" applyBorder="1"/>
    <xf numFmtId="0" fontId="2" fillId="4" borderId="0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0" fontId="1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6"/>
  <sheetViews>
    <sheetView tabSelected="1" zoomScale="97" zoomScaleNormal="97" workbookViewId="0"/>
  </sheetViews>
  <sheetFormatPr defaultRowHeight="15" x14ac:dyDescent="0.25"/>
  <cols>
    <col min="1" max="1" width="0.7109375" style="55" customWidth="1"/>
    <col min="2" max="2" width="6.7109375" style="57" customWidth="1"/>
    <col min="3" max="3" width="6.7109375" style="56" customWidth="1"/>
    <col min="4" max="4" width="12.42578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8" customWidth="1"/>
    <col min="16" max="20" width="5.7109375" style="56" customWidth="1"/>
    <col min="21" max="21" width="8.7109375" style="56" customWidth="1"/>
    <col min="22" max="22" width="0.7109375" style="28" customWidth="1"/>
    <col min="23" max="27" width="5.7109375" style="56" customWidth="1"/>
    <col min="28" max="28" width="8.7109375" style="56" customWidth="1"/>
    <col min="29" max="29" width="0.7109375" style="28" customWidth="1"/>
    <col min="30" max="35" width="5.7109375" style="56" customWidth="1"/>
    <col min="36" max="36" width="43.7109375" style="3" customWidth="1"/>
    <col min="37" max="16384" width="9.140625" style="55"/>
  </cols>
  <sheetData>
    <row r="1" spans="1:36" ht="17.25" customHeight="1" x14ac:dyDescent="0.25">
      <c r="A1" s="3"/>
      <c r="B1" s="4" t="s">
        <v>34</v>
      </c>
      <c r="C1" s="5"/>
      <c r="D1" s="6"/>
      <c r="E1" s="7" t="s">
        <v>36</v>
      </c>
      <c r="F1" s="8"/>
      <c r="G1" s="8"/>
      <c r="H1" s="8"/>
      <c r="I1" s="5"/>
      <c r="J1" s="5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94" customFormat="1" ht="15" customHeight="1" x14ac:dyDescent="0.2">
      <c r="A2" s="10"/>
      <c r="B2" s="93" t="s">
        <v>63</v>
      </c>
      <c r="C2" s="73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10</v>
      </c>
      <c r="Q2" s="13"/>
      <c r="R2" s="13"/>
      <c r="S2" s="13"/>
      <c r="T2" s="19"/>
      <c r="U2" s="19"/>
      <c r="V2" s="92"/>
      <c r="W2" s="21" t="s">
        <v>11</v>
      </c>
      <c r="X2" s="13"/>
      <c r="Y2" s="13"/>
      <c r="Z2" s="13"/>
      <c r="AA2" s="13"/>
      <c r="AB2" s="13"/>
      <c r="AC2" s="92"/>
      <c r="AD2" s="21" t="s">
        <v>82</v>
      </c>
      <c r="AE2" s="13"/>
      <c r="AF2" s="13"/>
      <c r="AG2" s="19"/>
      <c r="AH2" s="13" t="s">
        <v>83</v>
      </c>
      <c r="AI2" s="14"/>
      <c r="AJ2" s="10"/>
    </row>
    <row r="3" spans="1:36" s="94" customFormat="1" ht="15" customHeight="1" x14ac:dyDescent="0.2">
      <c r="A3" s="10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2</v>
      </c>
      <c r="Q3" s="17" t="s">
        <v>7</v>
      </c>
      <c r="R3" s="14" t="s">
        <v>4</v>
      </c>
      <c r="S3" s="17" t="s">
        <v>5</v>
      </c>
      <c r="T3" s="17" t="s">
        <v>12</v>
      </c>
      <c r="U3" s="17" t="s">
        <v>17</v>
      </c>
      <c r="V3" s="22"/>
      <c r="W3" s="17" t="s">
        <v>2</v>
      </c>
      <c r="X3" s="17" t="s">
        <v>7</v>
      </c>
      <c r="Y3" s="14" t="s">
        <v>4</v>
      </c>
      <c r="Z3" s="17" t="s">
        <v>5</v>
      </c>
      <c r="AA3" s="17" t="s">
        <v>12</v>
      </c>
      <c r="AB3" s="17" t="s">
        <v>17</v>
      </c>
      <c r="AC3" s="22"/>
      <c r="AD3" s="17" t="s">
        <v>18</v>
      </c>
      <c r="AE3" s="17" t="s">
        <v>19</v>
      </c>
      <c r="AF3" s="14" t="s">
        <v>84</v>
      </c>
      <c r="AG3" s="14" t="s">
        <v>24</v>
      </c>
      <c r="AH3" s="16" t="s">
        <v>25</v>
      </c>
      <c r="AI3" s="17" t="s">
        <v>26</v>
      </c>
      <c r="AJ3" s="10"/>
    </row>
    <row r="4" spans="1:36" s="94" customFormat="1" ht="15" customHeight="1" x14ac:dyDescent="0.25">
      <c r="A4" s="10"/>
      <c r="B4" s="23">
        <v>2001</v>
      </c>
      <c r="C4" s="24" t="s">
        <v>30</v>
      </c>
      <c r="D4" s="25" t="s">
        <v>41</v>
      </c>
      <c r="E4" s="26"/>
      <c r="F4" s="27" t="s">
        <v>27</v>
      </c>
      <c r="G4" s="24"/>
      <c r="H4" s="58"/>
      <c r="I4" s="25"/>
      <c r="J4" s="25"/>
      <c r="K4" s="25"/>
      <c r="L4" s="25"/>
      <c r="M4" s="23"/>
      <c r="N4" s="23"/>
      <c r="O4" s="28"/>
      <c r="P4" s="29"/>
      <c r="Q4" s="29"/>
      <c r="R4" s="29"/>
      <c r="S4" s="29"/>
      <c r="T4" s="29"/>
      <c r="U4" s="29"/>
      <c r="V4" s="28"/>
      <c r="W4" s="30"/>
      <c r="X4" s="52"/>
      <c r="Y4" s="52"/>
      <c r="Z4" s="52"/>
      <c r="AA4" s="52"/>
      <c r="AB4" s="46"/>
      <c r="AC4" s="28"/>
      <c r="AD4" s="29"/>
      <c r="AE4" s="29"/>
      <c r="AF4" s="29"/>
      <c r="AG4" s="29"/>
      <c r="AH4" s="29"/>
      <c r="AI4" s="29"/>
      <c r="AJ4" s="10"/>
    </row>
    <row r="5" spans="1:36" s="94" customFormat="1" ht="15" customHeight="1" x14ac:dyDescent="0.25">
      <c r="A5" s="10"/>
      <c r="B5" s="23">
        <v>2002</v>
      </c>
      <c r="C5" s="24" t="s">
        <v>32</v>
      </c>
      <c r="D5" s="25" t="s">
        <v>41</v>
      </c>
      <c r="E5" s="26"/>
      <c r="F5" s="27" t="s">
        <v>27</v>
      </c>
      <c r="G5" s="24"/>
      <c r="H5" s="58"/>
      <c r="I5" s="25"/>
      <c r="J5" s="25"/>
      <c r="K5" s="25"/>
      <c r="L5" s="25"/>
      <c r="M5" s="23"/>
      <c r="N5" s="23"/>
      <c r="O5" s="28"/>
      <c r="P5" s="29"/>
      <c r="Q5" s="29"/>
      <c r="R5" s="29"/>
      <c r="S5" s="29"/>
      <c r="T5" s="29"/>
      <c r="U5" s="29"/>
      <c r="V5" s="28"/>
      <c r="W5" s="30"/>
      <c r="X5" s="52"/>
      <c r="Y5" s="52"/>
      <c r="Z5" s="52"/>
      <c r="AA5" s="52"/>
      <c r="AB5" s="46"/>
      <c r="AC5" s="28"/>
      <c r="AD5" s="29"/>
      <c r="AE5" s="29"/>
      <c r="AF5" s="29"/>
      <c r="AG5" s="29"/>
      <c r="AH5" s="29"/>
      <c r="AI5" s="29"/>
      <c r="AJ5" s="10"/>
    </row>
    <row r="6" spans="1:36" s="94" customFormat="1" ht="15" customHeight="1" x14ac:dyDescent="0.25">
      <c r="A6" s="10"/>
      <c r="B6" s="29">
        <v>2003</v>
      </c>
      <c r="C6" s="31"/>
      <c r="D6" s="4"/>
      <c r="E6" s="32"/>
      <c r="F6" s="69"/>
      <c r="G6" s="31"/>
      <c r="H6" s="64"/>
      <c r="I6" s="4"/>
      <c r="J6" s="4"/>
      <c r="K6" s="4"/>
      <c r="L6" s="4"/>
      <c r="M6" s="29"/>
      <c r="N6" s="29"/>
      <c r="O6" s="28"/>
      <c r="P6" s="29"/>
      <c r="Q6" s="29"/>
      <c r="R6" s="29"/>
      <c r="S6" s="29"/>
      <c r="T6" s="29"/>
      <c r="U6" s="29"/>
      <c r="V6" s="28"/>
      <c r="W6" s="30"/>
      <c r="X6" s="52"/>
      <c r="Y6" s="52"/>
      <c r="Z6" s="52"/>
      <c r="AA6" s="52"/>
      <c r="AB6" s="46"/>
      <c r="AC6" s="28"/>
      <c r="AD6" s="29"/>
      <c r="AE6" s="29"/>
      <c r="AF6" s="29"/>
      <c r="AG6" s="29"/>
      <c r="AH6" s="29"/>
      <c r="AI6" s="29"/>
      <c r="AJ6" s="10"/>
    </row>
    <row r="7" spans="1:36" s="94" customFormat="1" ht="15" customHeight="1" x14ac:dyDescent="0.25">
      <c r="A7" s="10"/>
      <c r="B7" s="29">
        <v>2004</v>
      </c>
      <c r="C7" s="31"/>
      <c r="D7" s="4"/>
      <c r="E7" s="32"/>
      <c r="F7" s="69"/>
      <c r="G7" s="31"/>
      <c r="H7" s="64"/>
      <c r="I7" s="4"/>
      <c r="J7" s="4"/>
      <c r="K7" s="4"/>
      <c r="L7" s="4"/>
      <c r="M7" s="29"/>
      <c r="N7" s="29"/>
      <c r="O7" s="28"/>
      <c r="P7" s="29"/>
      <c r="Q7" s="29"/>
      <c r="R7" s="29"/>
      <c r="S7" s="29"/>
      <c r="T7" s="29"/>
      <c r="U7" s="29"/>
      <c r="V7" s="28"/>
      <c r="W7" s="30"/>
      <c r="X7" s="52"/>
      <c r="Y7" s="52"/>
      <c r="Z7" s="52"/>
      <c r="AA7" s="52"/>
      <c r="AB7" s="46"/>
      <c r="AC7" s="28"/>
      <c r="AD7" s="29"/>
      <c r="AE7" s="29"/>
      <c r="AF7" s="29"/>
      <c r="AG7" s="29"/>
      <c r="AH7" s="29"/>
      <c r="AI7" s="29"/>
      <c r="AJ7" s="10"/>
    </row>
    <row r="8" spans="1:36" s="94" customFormat="1" ht="15" customHeight="1" x14ac:dyDescent="0.25">
      <c r="A8" s="10"/>
      <c r="B8" s="29">
        <v>2005</v>
      </c>
      <c r="C8" s="31"/>
      <c r="D8" s="4"/>
      <c r="E8" s="32"/>
      <c r="F8" s="69"/>
      <c r="G8" s="31"/>
      <c r="H8" s="64"/>
      <c r="I8" s="4"/>
      <c r="J8" s="4"/>
      <c r="K8" s="4"/>
      <c r="L8" s="4"/>
      <c r="M8" s="29"/>
      <c r="N8" s="29"/>
      <c r="O8" s="28"/>
      <c r="P8" s="29"/>
      <c r="Q8" s="29"/>
      <c r="R8" s="29"/>
      <c r="S8" s="29"/>
      <c r="T8" s="29"/>
      <c r="U8" s="29"/>
      <c r="V8" s="28"/>
      <c r="W8" s="30"/>
      <c r="X8" s="52"/>
      <c r="Y8" s="52"/>
      <c r="Z8" s="52"/>
      <c r="AA8" s="52"/>
      <c r="AB8" s="46"/>
      <c r="AC8" s="28"/>
      <c r="AD8" s="29"/>
      <c r="AE8" s="29"/>
      <c r="AF8" s="29"/>
      <c r="AG8" s="29"/>
      <c r="AH8" s="29"/>
      <c r="AI8" s="29"/>
      <c r="AJ8" s="10"/>
    </row>
    <row r="9" spans="1:36" s="94" customFormat="1" ht="15" customHeight="1" x14ac:dyDescent="0.25">
      <c r="A9" s="10"/>
      <c r="B9" s="23">
        <v>2006</v>
      </c>
      <c r="C9" s="24" t="s">
        <v>39</v>
      </c>
      <c r="D9" s="25" t="s">
        <v>35</v>
      </c>
      <c r="E9" s="26"/>
      <c r="F9" s="27" t="s">
        <v>27</v>
      </c>
      <c r="G9" s="24"/>
      <c r="H9" s="58"/>
      <c r="I9" s="25"/>
      <c r="J9" s="25"/>
      <c r="K9" s="25"/>
      <c r="L9" s="25"/>
      <c r="M9" s="23"/>
      <c r="N9" s="23"/>
      <c r="O9" s="28"/>
      <c r="P9" s="29"/>
      <c r="Q9" s="29"/>
      <c r="R9" s="29"/>
      <c r="S9" s="29"/>
      <c r="T9" s="29"/>
      <c r="U9" s="29"/>
      <c r="V9" s="28"/>
      <c r="W9" s="30"/>
      <c r="X9" s="52"/>
      <c r="Y9" s="52"/>
      <c r="Z9" s="52"/>
      <c r="AA9" s="52"/>
      <c r="AB9" s="46"/>
      <c r="AC9" s="28"/>
      <c r="AD9" s="29"/>
      <c r="AE9" s="29"/>
      <c r="AF9" s="29"/>
      <c r="AG9" s="29"/>
      <c r="AH9" s="29"/>
      <c r="AI9" s="29"/>
      <c r="AJ9" s="10"/>
    </row>
    <row r="10" spans="1:36" s="94" customFormat="1" ht="15" customHeight="1" x14ac:dyDescent="0.25">
      <c r="A10" s="10"/>
      <c r="B10" s="62">
        <v>2007</v>
      </c>
      <c r="C10" s="62" t="s">
        <v>32</v>
      </c>
      <c r="D10" s="63" t="s">
        <v>35</v>
      </c>
      <c r="E10" s="62"/>
      <c r="F10" s="95" t="s">
        <v>64</v>
      </c>
      <c r="G10" s="70"/>
      <c r="H10" s="66"/>
      <c r="I10" s="62"/>
      <c r="J10" s="62"/>
      <c r="K10" s="62"/>
      <c r="L10" s="62"/>
      <c r="M10" s="62"/>
      <c r="N10" s="65"/>
      <c r="O10" s="28"/>
      <c r="P10" s="29"/>
      <c r="Q10" s="29"/>
      <c r="R10" s="29"/>
      <c r="S10" s="29"/>
      <c r="T10" s="29"/>
      <c r="U10" s="29"/>
      <c r="V10" s="28"/>
      <c r="W10" s="30"/>
      <c r="X10" s="52"/>
      <c r="Y10" s="52"/>
      <c r="Z10" s="52"/>
      <c r="AA10" s="52"/>
      <c r="AB10" s="46"/>
      <c r="AC10" s="28"/>
      <c r="AD10" s="29"/>
      <c r="AE10" s="29"/>
      <c r="AF10" s="29"/>
      <c r="AG10" s="29"/>
      <c r="AH10" s="29"/>
      <c r="AI10" s="29"/>
      <c r="AJ10" s="10"/>
    </row>
    <row r="11" spans="1:36" s="94" customFormat="1" ht="15" customHeight="1" x14ac:dyDescent="0.25">
      <c r="A11" s="10"/>
      <c r="B11" s="62">
        <v>2008</v>
      </c>
      <c r="C11" s="62" t="s">
        <v>31</v>
      </c>
      <c r="D11" s="63" t="s">
        <v>35</v>
      </c>
      <c r="E11" s="62"/>
      <c r="F11" s="95" t="s">
        <v>64</v>
      </c>
      <c r="G11" s="70"/>
      <c r="H11" s="66"/>
      <c r="I11" s="62"/>
      <c r="J11" s="62"/>
      <c r="K11" s="62"/>
      <c r="L11" s="62"/>
      <c r="M11" s="62"/>
      <c r="N11" s="65"/>
      <c r="O11" s="28"/>
      <c r="P11" s="29"/>
      <c r="Q11" s="29"/>
      <c r="R11" s="29"/>
      <c r="S11" s="29"/>
      <c r="T11" s="29"/>
      <c r="U11" s="29"/>
      <c r="V11" s="28"/>
      <c r="W11" s="30"/>
      <c r="X11" s="52"/>
      <c r="Y11" s="52"/>
      <c r="Z11" s="52"/>
      <c r="AA11" s="52"/>
      <c r="AB11" s="46"/>
      <c r="AC11" s="28"/>
      <c r="AD11" s="29"/>
      <c r="AE11" s="29"/>
      <c r="AF11" s="29"/>
      <c r="AG11" s="29"/>
      <c r="AH11" s="29"/>
      <c r="AI11" s="29"/>
      <c r="AJ11" s="10"/>
    </row>
    <row r="12" spans="1:36" s="94" customFormat="1" ht="15" customHeight="1" x14ac:dyDescent="0.25">
      <c r="A12" s="10"/>
      <c r="B12" s="62">
        <v>2009</v>
      </c>
      <c r="C12" s="62" t="s">
        <v>31</v>
      </c>
      <c r="D12" s="63" t="s">
        <v>33</v>
      </c>
      <c r="E12" s="62"/>
      <c r="F12" s="95" t="s">
        <v>64</v>
      </c>
      <c r="G12" s="70"/>
      <c r="H12" s="66"/>
      <c r="I12" s="62"/>
      <c r="J12" s="62"/>
      <c r="K12" s="62"/>
      <c r="L12" s="62"/>
      <c r="M12" s="62"/>
      <c r="N12" s="65"/>
      <c r="O12" s="28"/>
      <c r="P12" s="29"/>
      <c r="Q12" s="29"/>
      <c r="R12" s="29"/>
      <c r="S12" s="29"/>
      <c r="T12" s="29"/>
      <c r="U12" s="29"/>
      <c r="V12" s="28"/>
      <c r="W12" s="30"/>
      <c r="X12" s="52"/>
      <c r="Y12" s="52"/>
      <c r="Z12" s="52"/>
      <c r="AA12" s="52"/>
      <c r="AB12" s="46"/>
      <c r="AC12" s="28"/>
      <c r="AD12" s="29"/>
      <c r="AE12" s="29"/>
      <c r="AF12" s="29"/>
      <c r="AG12" s="29"/>
      <c r="AH12" s="29"/>
      <c r="AI12" s="29"/>
      <c r="AJ12" s="10"/>
    </row>
    <row r="13" spans="1:36" s="94" customFormat="1" ht="15" customHeight="1" x14ac:dyDescent="0.25">
      <c r="A13" s="10"/>
      <c r="B13" s="23">
        <v>2010</v>
      </c>
      <c r="C13" s="24" t="s">
        <v>38</v>
      </c>
      <c r="D13" s="25" t="s">
        <v>35</v>
      </c>
      <c r="E13" s="26"/>
      <c r="F13" s="27" t="s">
        <v>27</v>
      </c>
      <c r="G13" s="24"/>
      <c r="H13" s="58"/>
      <c r="I13" s="25"/>
      <c r="J13" s="25"/>
      <c r="K13" s="25"/>
      <c r="L13" s="25"/>
      <c r="M13" s="24"/>
      <c r="N13" s="23"/>
      <c r="O13" s="28"/>
      <c r="P13" s="29"/>
      <c r="Q13" s="29"/>
      <c r="R13" s="29"/>
      <c r="S13" s="29"/>
      <c r="T13" s="29"/>
      <c r="U13" s="29"/>
      <c r="V13" s="28"/>
      <c r="W13" s="30"/>
      <c r="X13" s="52"/>
      <c r="Y13" s="52"/>
      <c r="Z13" s="52"/>
      <c r="AA13" s="52"/>
      <c r="AB13" s="46"/>
      <c r="AC13" s="28"/>
      <c r="AD13" s="29"/>
      <c r="AE13" s="29"/>
      <c r="AF13" s="29"/>
      <c r="AG13" s="29"/>
      <c r="AH13" s="29"/>
      <c r="AI13" s="29"/>
      <c r="AJ13" s="10"/>
    </row>
    <row r="14" spans="1:36" s="94" customFormat="1" ht="15" customHeight="1" x14ac:dyDescent="0.25">
      <c r="A14" s="10"/>
      <c r="B14" s="23">
        <v>2011</v>
      </c>
      <c r="C14" s="24" t="s">
        <v>39</v>
      </c>
      <c r="D14" s="25" t="s">
        <v>35</v>
      </c>
      <c r="E14" s="26"/>
      <c r="F14" s="27" t="s">
        <v>27</v>
      </c>
      <c r="G14" s="24"/>
      <c r="H14" s="58"/>
      <c r="I14" s="25"/>
      <c r="J14" s="25"/>
      <c r="K14" s="25"/>
      <c r="L14" s="25"/>
      <c r="M14" s="24"/>
      <c r="N14" s="23"/>
      <c r="O14" s="28"/>
      <c r="P14" s="29"/>
      <c r="Q14" s="29"/>
      <c r="R14" s="29"/>
      <c r="S14" s="29"/>
      <c r="T14" s="29"/>
      <c r="U14" s="29"/>
      <c r="V14" s="28"/>
      <c r="W14" s="30"/>
      <c r="X14" s="52"/>
      <c r="Y14" s="52"/>
      <c r="Z14" s="52"/>
      <c r="AA14" s="52"/>
      <c r="AB14" s="46"/>
      <c r="AC14" s="28"/>
      <c r="AD14" s="29"/>
      <c r="AE14" s="29"/>
      <c r="AF14" s="29"/>
      <c r="AG14" s="29"/>
      <c r="AH14" s="29"/>
      <c r="AI14" s="29"/>
      <c r="AJ14" s="10"/>
    </row>
    <row r="15" spans="1:36" s="94" customFormat="1" ht="15" customHeight="1" x14ac:dyDescent="0.25">
      <c r="A15" s="10"/>
      <c r="B15" s="23">
        <v>2012</v>
      </c>
      <c r="C15" s="24" t="s">
        <v>40</v>
      </c>
      <c r="D15" s="25" t="s">
        <v>35</v>
      </c>
      <c r="E15" s="26"/>
      <c r="F15" s="27" t="s">
        <v>27</v>
      </c>
      <c r="G15" s="24"/>
      <c r="H15" s="58"/>
      <c r="I15" s="25"/>
      <c r="J15" s="25"/>
      <c r="K15" s="25"/>
      <c r="L15" s="25"/>
      <c r="M15" s="24"/>
      <c r="N15" s="23"/>
      <c r="O15" s="28"/>
      <c r="P15" s="29"/>
      <c r="Q15" s="29"/>
      <c r="R15" s="29"/>
      <c r="S15" s="29"/>
      <c r="T15" s="29"/>
      <c r="U15" s="29"/>
      <c r="V15" s="28"/>
      <c r="W15" s="30"/>
      <c r="X15" s="52"/>
      <c r="Y15" s="52"/>
      <c r="Z15" s="52"/>
      <c r="AA15" s="52"/>
      <c r="AB15" s="46"/>
      <c r="AC15" s="28"/>
      <c r="AD15" s="29"/>
      <c r="AE15" s="29"/>
      <c r="AF15" s="29"/>
      <c r="AG15" s="29"/>
      <c r="AH15" s="29"/>
      <c r="AI15" s="29"/>
      <c r="AJ15" s="10"/>
    </row>
    <row r="16" spans="1:36" s="94" customFormat="1" ht="15" customHeight="1" x14ac:dyDescent="0.25">
      <c r="A16" s="10"/>
      <c r="B16" s="23">
        <v>2013</v>
      </c>
      <c r="C16" s="23" t="s">
        <v>39</v>
      </c>
      <c r="D16" s="25" t="s">
        <v>35</v>
      </c>
      <c r="E16" s="26"/>
      <c r="F16" s="27" t="s">
        <v>27</v>
      </c>
      <c r="G16" s="23"/>
      <c r="H16" s="58"/>
      <c r="I16" s="25"/>
      <c r="J16" s="25"/>
      <c r="K16" s="25"/>
      <c r="L16" s="25"/>
      <c r="M16" s="24"/>
      <c r="N16" s="23"/>
      <c r="O16" s="28"/>
      <c r="P16" s="29"/>
      <c r="Q16" s="29"/>
      <c r="R16" s="29"/>
      <c r="S16" s="29"/>
      <c r="T16" s="29"/>
      <c r="U16" s="29"/>
      <c r="V16" s="28"/>
      <c r="W16" s="30"/>
      <c r="X16" s="52"/>
      <c r="Y16" s="52"/>
      <c r="Z16" s="52"/>
      <c r="AA16" s="52"/>
      <c r="AB16" s="46"/>
      <c r="AC16" s="28"/>
      <c r="AD16" s="29"/>
      <c r="AE16" s="29"/>
      <c r="AF16" s="29"/>
      <c r="AG16" s="29"/>
      <c r="AH16" s="29"/>
      <c r="AI16" s="29"/>
      <c r="AJ16" s="10"/>
    </row>
    <row r="17" spans="1:36" s="94" customFormat="1" ht="15" customHeight="1" x14ac:dyDescent="0.25">
      <c r="A17" s="10"/>
      <c r="B17" s="62">
        <v>2014</v>
      </c>
      <c r="C17" s="70" t="s">
        <v>43</v>
      </c>
      <c r="D17" s="63" t="s">
        <v>35</v>
      </c>
      <c r="E17" s="62"/>
      <c r="F17" s="95" t="s">
        <v>64</v>
      </c>
      <c r="G17" s="70"/>
      <c r="H17" s="66"/>
      <c r="I17" s="62"/>
      <c r="J17" s="62"/>
      <c r="K17" s="62"/>
      <c r="L17" s="62"/>
      <c r="M17" s="62"/>
      <c r="N17" s="65"/>
      <c r="O17" s="28"/>
      <c r="P17" s="29"/>
      <c r="Q17" s="29"/>
      <c r="R17" s="29"/>
      <c r="S17" s="29"/>
      <c r="T17" s="29"/>
      <c r="U17" s="29"/>
      <c r="V17" s="28"/>
      <c r="W17" s="30"/>
      <c r="X17" s="52"/>
      <c r="Y17" s="52"/>
      <c r="Z17" s="52"/>
      <c r="AA17" s="52"/>
      <c r="AB17" s="46"/>
      <c r="AC17" s="28"/>
      <c r="AD17" s="29"/>
      <c r="AE17" s="29"/>
      <c r="AF17" s="29"/>
      <c r="AG17" s="29"/>
      <c r="AH17" s="29"/>
      <c r="AI17" s="29"/>
      <c r="AJ17" s="10"/>
    </row>
    <row r="18" spans="1:36" s="94" customFormat="1" ht="15" customHeight="1" x14ac:dyDescent="0.25">
      <c r="A18" s="10"/>
      <c r="B18" s="62">
        <v>2015</v>
      </c>
      <c r="C18" s="62" t="s">
        <v>38</v>
      </c>
      <c r="D18" s="63" t="s">
        <v>35</v>
      </c>
      <c r="E18" s="62"/>
      <c r="F18" s="95" t="s">
        <v>64</v>
      </c>
      <c r="G18" s="70"/>
      <c r="H18" s="66"/>
      <c r="I18" s="62"/>
      <c r="J18" s="62"/>
      <c r="K18" s="62"/>
      <c r="L18" s="62"/>
      <c r="M18" s="62"/>
      <c r="N18" s="65"/>
      <c r="O18" s="28"/>
      <c r="P18" s="29"/>
      <c r="Q18" s="29"/>
      <c r="R18" s="29"/>
      <c r="S18" s="29"/>
      <c r="T18" s="29"/>
      <c r="U18" s="29"/>
      <c r="V18" s="28"/>
      <c r="W18" s="30">
        <v>4</v>
      </c>
      <c r="X18" s="52">
        <v>1</v>
      </c>
      <c r="Y18" s="52">
        <v>0</v>
      </c>
      <c r="Z18" s="52">
        <v>1</v>
      </c>
      <c r="AA18" s="52">
        <v>13</v>
      </c>
      <c r="AB18" s="46">
        <v>0.52</v>
      </c>
      <c r="AC18" s="28"/>
      <c r="AD18" s="29"/>
      <c r="AE18" s="29"/>
      <c r="AF18" s="29"/>
      <c r="AG18" s="29"/>
      <c r="AH18" s="29"/>
      <c r="AI18" s="29"/>
      <c r="AJ18" s="10"/>
    </row>
    <row r="19" spans="1:36" ht="15" customHeight="1" x14ac:dyDescent="0.2">
      <c r="A19" s="10"/>
      <c r="B19" s="15" t="s">
        <v>6</v>
      </c>
      <c r="C19" s="16"/>
      <c r="D19" s="14"/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6">
        <v>0</v>
      </c>
      <c r="N19" s="33"/>
      <c r="O19" s="22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33">
        <v>0</v>
      </c>
      <c r="V19" s="22"/>
      <c r="W19" s="17">
        <v>4</v>
      </c>
      <c r="X19" s="17">
        <v>1</v>
      </c>
      <c r="Y19" s="17">
        <v>0</v>
      </c>
      <c r="Z19" s="17">
        <v>1</v>
      </c>
      <c r="AA19" s="17">
        <v>13</v>
      </c>
      <c r="AB19" s="33">
        <v>0.52</v>
      </c>
      <c r="AC19" s="22"/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0"/>
    </row>
    <row r="20" spans="1:36" ht="15" customHeight="1" x14ac:dyDescent="0.2">
      <c r="A20" s="10"/>
      <c r="B20" s="4" t="s">
        <v>65</v>
      </c>
      <c r="C20" s="31"/>
      <c r="D20" s="96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97"/>
      <c r="AI20" s="34"/>
      <c r="AJ20" s="10"/>
    </row>
    <row r="21" spans="1:36" ht="15" customHeight="1" x14ac:dyDescent="0.25">
      <c r="A21" s="1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P21" s="34"/>
      <c r="Q21" s="36"/>
      <c r="R21" s="34"/>
      <c r="S21" s="34"/>
      <c r="T21" s="34"/>
      <c r="U21" s="34"/>
      <c r="W21" s="34"/>
      <c r="X21" s="34"/>
      <c r="Y21" s="34"/>
      <c r="Z21" s="34"/>
      <c r="AA21" s="34"/>
      <c r="AB21" s="34"/>
      <c r="AD21" s="34"/>
      <c r="AE21" s="34"/>
      <c r="AF21" s="34"/>
      <c r="AG21" s="34"/>
      <c r="AH21" s="34"/>
      <c r="AI21" s="34"/>
      <c r="AJ21" s="10"/>
    </row>
    <row r="22" spans="1:36" ht="15" customHeight="1" x14ac:dyDescent="0.25">
      <c r="A22" s="10"/>
      <c r="B22" s="21" t="s">
        <v>66</v>
      </c>
      <c r="C22" s="37"/>
      <c r="D22" s="37"/>
      <c r="E22" s="17" t="s">
        <v>2</v>
      </c>
      <c r="F22" s="17" t="s">
        <v>7</v>
      </c>
      <c r="G22" s="14" t="s">
        <v>4</v>
      </c>
      <c r="H22" s="17" t="s">
        <v>5</v>
      </c>
      <c r="I22" s="17" t="s">
        <v>12</v>
      </c>
      <c r="J22" s="34"/>
      <c r="K22" s="17" t="s">
        <v>21</v>
      </c>
      <c r="L22" s="17" t="s">
        <v>22</v>
      </c>
      <c r="M22" s="17" t="s">
        <v>23</v>
      </c>
      <c r="N22" s="17" t="s">
        <v>17</v>
      </c>
      <c r="O22" s="22"/>
      <c r="P22" s="38" t="s">
        <v>67</v>
      </c>
      <c r="Q22" s="11"/>
      <c r="R22" s="11"/>
      <c r="S22" s="11"/>
      <c r="T22" s="98"/>
      <c r="U22" s="98"/>
      <c r="V22" s="98"/>
      <c r="W22" s="98"/>
      <c r="X22" s="98"/>
      <c r="Y22" s="98"/>
      <c r="Z22" s="98"/>
      <c r="AA22" s="11"/>
      <c r="AB22" s="11"/>
      <c r="AC22" s="98"/>
      <c r="AD22" s="11"/>
      <c r="AE22" s="11"/>
      <c r="AF22" s="11"/>
      <c r="AG22" s="11"/>
      <c r="AH22" s="11"/>
      <c r="AI22" s="39"/>
      <c r="AJ22" s="10"/>
    </row>
    <row r="23" spans="1:36" ht="15" customHeight="1" x14ac:dyDescent="0.2">
      <c r="A23" s="10"/>
      <c r="B23" s="38" t="s">
        <v>8</v>
      </c>
      <c r="C23" s="11"/>
      <c r="D23" s="39"/>
      <c r="E23" s="29"/>
      <c r="F23" s="29"/>
      <c r="G23" s="29"/>
      <c r="H23" s="29"/>
      <c r="I23" s="29"/>
      <c r="J23" s="34"/>
      <c r="K23" s="53"/>
      <c r="L23" s="53"/>
      <c r="M23" s="53"/>
      <c r="N23" s="54"/>
      <c r="O23" s="22"/>
      <c r="P23" s="132" t="s">
        <v>68</v>
      </c>
      <c r="Q23" s="146"/>
      <c r="R23" s="133" t="s">
        <v>71</v>
      </c>
      <c r="S23" s="147"/>
      <c r="T23" s="133"/>
      <c r="U23" s="133"/>
      <c r="V23" s="133"/>
      <c r="W23" s="133"/>
      <c r="X23" s="148"/>
      <c r="Y23" s="148"/>
      <c r="Z23" s="148"/>
      <c r="AA23" s="149" t="s">
        <v>69</v>
      </c>
      <c r="AB23" s="149"/>
      <c r="AC23" s="150" t="s">
        <v>72</v>
      </c>
      <c r="AD23" s="133"/>
      <c r="AE23" s="148"/>
      <c r="AF23" s="148"/>
      <c r="AG23" s="148"/>
      <c r="AH23" s="148" t="s">
        <v>99</v>
      </c>
      <c r="AI23" s="134"/>
      <c r="AJ23" s="10"/>
    </row>
    <row r="24" spans="1:36" ht="15" customHeight="1" x14ac:dyDescent="0.2">
      <c r="A24" s="10"/>
      <c r="B24" s="40" t="s">
        <v>10</v>
      </c>
      <c r="C24" s="41"/>
      <c r="D24" s="42"/>
      <c r="E24" s="29"/>
      <c r="F24" s="29"/>
      <c r="G24" s="29"/>
      <c r="H24" s="29"/>
      <c r="I24" s="29"/>
      <c r="J24" s="34"/>
      <c r="K24" s="53"/>
      <c r="L24" s="53"/>
      <c r="M24" s="53"/>
      <c r="N24" s="54"/>
      <c r="O24" s="22"/>
      <c r="P24" s="151" t="s">
        <v>85</v>
      </c>
      <c r="Q24" s="152"/>
      <c r="R24" s="147" t="s">
        <v>74</v>
      </c>
      <c r="S24" s="147"/>
      <c r="T24" s="147"/>
      <c r="U24" s="147"/>
      <c r="V24" s="147"/>
      <c r="W24" s="147"/>
      <c r="X24" s="147"/>
      <c r="Y24" s="147"/>
      <c r="Z24" s="147"/>
      <c r="AA24" s="153" t="s">
        <v>73</v>
      </c>
      <c r="AB24" s="153"/>
      <c r="AC24" s="150" t="s">
        <v>75</v>
      </c>
      <c r="AD24" s="147"/>
      <c r="AE24" s="147"/>
      <c r="AF24" s="147"/>
      <c r="AG24" s="147"/>
      <c r="AH24" s="154" t="s">
        <v>99</v>
      </c>
      <c r="AI24" s="155"/>
      <c r="AJ24" s="10"/>
    </row>
    <row r="25" spans="1:36" ht="15" customHeight="1" x14ac:dyDescent="0.2">
      <c r="A25" s="10"/>
      <c r="B25" s="43" t="s">
        <v>11</v>
      </c>
      <c r="C25" s="44"/>
      <c r="D25" s="45"/>
      <c r="E25" s="30">
        <v>4</v>
      </c>
      <c r="F25" s="30">
        <v>1</v>
      </c>
      <c r="G25" s="30">
        <v>0</v>
      </c>
      <c r="H25" s="30">
        <v>1</v>
      </c>
      <c r="I25" s="30">
        <v>13</v>
      </c>
      <c r="J25" s="34"/>
      <c r="K25" s="68">
        <v>0.25</v>
      </c>
      <c r="L25" s="68">
        <v>0.25</v>
      </c>
      <c r="M25" s="68">
        <v>3.25</v>
      </c>
      <c r="N25" s="99">
        <v>0.52</v>
      </c>
      <c r="O25" s="22">
        <v>5</v>
      </c>
      <c r="P25" s="151" t="s">
        <v>86</v>
      </c>
      <c r="Q25" s="152"/>
      <c r="R25" s="147" t="s">
        <v>74</v>
      </c>
      <c r="S25" s="147"/>
      <c r="T25" s="147"/>
      <c r="U25" s="147"/>
      <c r="V25" s="147"/>
      <c r="W25" s="147"/>
      <c r="X25" s="147"/>
      <c r="Y25" s="147"/>
      <c r="Z25" s="147"/>
      <c r="AA25" s="153" t="s">
        <v>73</v>
      </c>
      <c r="AB25" s="153"/>
      <c r="AC25" s="150" t="s">
        <v>75</v>
      </c>
      <c r="AD25" s="147"/>
      <c r="AE25" s="154"/>
      <c r="AF25" s="147"/>
      <c r="AG25" s="154"/>
      <c r="AH25" s="154" t="s">
        <v>99</v>
      </c>
      <c r="AI25" s="155"/>
    </row>
    <row r="26" spans="1:36" ht="15" customHeight="1" x14ac:dyDescent="0.2">
      <c r="A26" s="10"/>
      <c r="B26" s="47" t="s">
        <v>20</v>
      </c>
      <c r="C26" s="48"/>
      <c r="D26" s="49"/>
      <c r="E26" s="17">
        <v>4</v>
      </c>
      <c r="F26" s="17">
        <v>1</v>
      </c>
      <c r="G26" s="17">
        <v>0</v>
      </c>
      <c r="H26" s="17">
        <v>1</v>
      </c>
      <c r="I26" s="17">
        <v>13</v>
      </c>
      <c r="J26" s="34"/>
      <c r="K26" s="50">
        <v>0.25</v>
      </c>
      <c r="L26" s="50">
        <v>0.25</v>
      </c>
      <c r="M26" s="50">
        <v>3.25</v>
      </c>
      <c r="N26" s="33">
        <v>0.52</v>
      </c>
      <c r="O26" s="22">
        <v>5</v>
      </c>
      <c r="P26" s="156" t="s">
        <v>70</v>
      </c>
      <c r="Q26" s="157"/>
      <c r="R26" s="158" t="s">
        <v>74</v>
      </c>
      <c r="S26" s="158"/>
      <c r="T26" s="158"/>
      <c r="U26" s="158"/>
      <c r="V26" s="158"/>
      <c r="W26" s="158"/>
      <c r="X26" s="158"/>
      <c r="Y26" s="158"/>
      <c r="Z26" s="158"/>
      <c r="AA26" s="159" t="s">
        <v>73</v>
      </c>
      <c r="AB26" s="159"/>
      <c r="AC26" s="160" t="s">
        <v>75</v>
      </c>
      <c r="AD26" s="158"/>
      <c r="AE26" s="158"/>
      <c r="AF26" s="158"/>
      <c r="AG26" s="158"/>
      <c r="AH26" s="161" t="s">
        <v>99</v>
      </c>
      <c r="AI26" s="162"/>
    </row>
    <row r="27" spans="1:36" ht="15" customHeight="1" x14ac:dyDescent="0.25">
      <c r="A27" s="10"/>
      <c r="B27" s="97"/>
      <c r="C27" s="97"/>
      <c r="D27" s="97"/>
      <c r="E27" s="97"/>
      <c r="F27" s="97"/>
      <c r="G27" s="97"/>
      <c r="H27" s="97"/>
      <c r="I27" s="97"/>
      <c r="J27" s="34"/>
      <c r="K27" s="97"/>
      <c r="L27" s="97"/>
      <c r="M27" s="97"/>
      <c r="N27" s="35"/>
      <c r="O27" s="22"/>
      <c r="P27" s="34"/>
      <c r="Q27" s="36"/>
      <c r="R27" s="34"/>
      <c r="S27" s="34"/>
      <c r="T27" s="22"/>
      <c r="U27" s="22"/>
      <c r="V27" s="22"/>
      <c r="W27" s="22"/>
      <c r="X27" s="51"/>
      <c r="Y27" s="34"/>
      <c r="Z27" s="34"/>
      <c r="AA27" s="34"/>
      <c r="AB27" s="34"/>
      <c r="AC27" s="22"/>
      <c r="AD27" s="34"/>
      <c r="AE27" s="34"/>
      <c r="AF27" s="34"/>
      <c r="AG27" s="34"/>
      <c r="AH27" s="34"/>
      <c r="AI27" s="34"/>
    </row>
    <row r="28" spans="1:36" ht="15" customHeight="1" x14ac:dyDescent="0.25">
      <c r="A28" s="10"/>
      <c r="B28" s="36" t="s">
        <v>28</v>
      </c>
      <c r="C28" s="36"/>
      <c r="D28" s="34" t="s">
        <v>37</v>
      </c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2"/>
      <c r="P28" s="36"/>
      <c r="Q28" s="34"/>
      <c r="R28" s="34"/>
      <c r="S28" s="22"/>
      <c r="T28" s="22"/>
      <c r="U28" s="22"/>
      <c r="V28" s="22"/>
      <c r="W28" s="51"/>
      <c r="X28" s="34"/>
      <c r="Y28" s="34"/>
      <c r="Z28" s="34"/>
      <c r="AA28" s="34"/>
      <c r="AB28" s="34"/>
      <c r="AC28" s="22"/>
      <c r="AD28" s="34"/>
      <c r="AE28" s="34"/>
      <c r="AF28" s="34"/>
      <c r="AG28" s="34"/>
      <c r="AH28" s="34"/>
      <c r="AI28" s="34"/>
    </row>
    <row r="29" spans="1:36" ht="15" customHeight="1" x14ac:dyDescent="0.25">
      <c r="A29" s="10"/>
      <c r="B29" s="36"/>
      <c r="C29" s="36"/>
      <c r="D29" s="34" t="s">
        <v>42</v>
      </c>
      <c r="E29" s="36"/>
      <c r="F29" s="36"/>
      <c r="G29" s="36"/>
      <c r="H29" s="36"/>
      <c r="I29" s="36"/>
      <c r="J29" s="34"/>
      <c r="K29" s="36"/>
      <c r="L29" s="36"/>
      <c r="M29" s="36"/>
      <c r="N29" s="35"/>
      <c r="O29" s="22"/>
      <c r="P29" s="34"/>
      <c r="Q29" s="36"/>
      <c r="R29" s="34"/>
      <c r="S29" s="34"/>
      <c r="T29" s="22"/>
      <c r="U29" s="22"/>
      <c r="V29" s="22"/>
      <c r="W29" s="22"/>
      <c r="X29" s="51"/>
      <c r="Y29" s="34"/>
      <c r="Z29" s="34"/>
      <c r="AA29" s="34"/>
      <c r="AB29" s="34"/>
      <c r="AC29" s="22"/>
      <c r="AD29" s="34"/>
      <c r="AE29" s="34"/>
      <c r="AF29" s="34"/>
      <c r="AG29" s="34"/>
      <c r="AH29" s="34"/>
      <c r="AI29" s="34"/>
    </row>
    <row r="30" spans="1:36" ht="15" customHeight="1" x14ac:dyDescent="0.25">
      <c r="A30" s="10"/>
      <c r="B30" s="36"/>
      <c r="C30" s="36"/>
      <c r="D30" s="34"/>
      <c r="E30" s="36"/>
      <c r="F30" s="36"/>
      <c r="G30" s="36"/>
      <c r="H30" s="36"/>
      <c r="I30" s="36"/>
      <c r="J30" s="34"/>
      <c r="K30" s="36"/>
      <c r="L30" s="36"/>
      <c r="M30" s="36"/>
      <c r="N30" s="35"/>
      <c r="O30" s="22"/>
      <c r="P30" s="34"/>
      <c r="Q30" s="36"/>
      <c r="R30" s="34"/>
      <c r="S30" s="34"/>
      <c r="T30" s="22"/>
      <c r="U30" s="22"/>
      <c r="V30" s="22"/>
      <c r="W30" s="22"/>
      <c r="X30" s="51"/>
      <c r="Y30" s="34"/>
      <c r="Z30" s="34"/>
      <c r="AA30" s="34"/>
      <c r="AB30" s="34"/>
      <c r="AC30" s="22"/>
      <c r="AD30" s="34"/>
      <c r="AE30" s="34"/>
      <c r="AF30" s="34"/>
      <c r="AG30" s="34"/>
      <c r="AH30" s="34"/>
      <c r="AI30" s="34"/>
    </row>
    <row r="31" spans="1:36" ht="15" customHeight="1" x14ac:dyDescent="0.25">
      <c r="A31" s="1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2"/>
      <c r="P31" s="34"/>
      <c r="Q31" s="36"/>
      <c r="R31" s="34"/>
      <c r="S31" s="34"/>
      <c r="T31" s="22"/>
      <c r="U31" s="22"/>
      <c r="V31" s="22"/>
      <c r="W31" s="22"/>
      <c r="X31" s="51"/>
      <c r="Y31" s="34"/>
      <c r="Z31" s="34"/>
      <c r="AA31" s="34"/>
      <c r="AB31" s="34"/>
      <c r="AC31" s="22"/>
      <c r="AD31" s="34"/>
      <c r="AE31" s="34"/>
      <c r="AF31" s="34"/>
      <c r="AG31" s="34"/>
      <c r="AH31" s="34"/>
      <c r="AI31" s="34"/>
    </row>
    <row r="32" spans="1:36" ht="15" customHeight="1" x14ac:dyDescent="0.25">
      <c r="A32" s="10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2"/>
      <c r="P32" s="34"/>
      <c r="Q32" s="36"/>
      <c r="R32" s="34"/>
      <c r="S32" s="34"/>
      <c r="T32" s="22"/>
      <c r="U32" s="22"/>
      <c r="V32" s="22"/>
      <c r="W32" s="22"/>
      <c r="X32" s="51"/>
      <c r="Y32" s="34"/>
      <c r="Z32" s="34"/>
      <c r="AA32" s="34"/>
      <c r="AB32" s="34"/>
      <c r="AC32" s="22"/>
      <c r="AD32" s="34"/>
      <c r="AE32" s="34"/>
      <c r="AF32" s="34"/>
      <c r="AG32" s="34"/>
      <c r="AH32" s="34"/>
      <c r="AI32" s="34"/>
    </row>
    <row r="33" spans="1:35" ht="15" customHeight="1" x14ac:dyDescent="0.25">
      <c r="A33" s="1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2"/>
      <c r="P33" s="34"/>
      <c r="Q33" s="36"/>
      <c r="R33" s="34"/>
      <c r="S33" s="34"/>
      <c r="T33" s="22"/>
      <c r="U33" s="22"/>
      <c r="V33" s="22"/>
      <c r="W33" s="22"/>
      <c r="X33" s="51"/>
      <c r="Y33" s="34"/>
      <c r="Z33" s="34"/>
      <c r="AA33" s="34"/>
      <c r="AB33" s="34"/>
      <c r="AC33" s="22"/>
      <c r="AD33" s="34"/>
      <c r="AE33" s="34"/>
      <c r="AF33" s="34"/>
      <c r="AG33" s="34"/>
      <c r="AH33" s="34"/>
      <c r="AI33" s="34"/>
    </row>
    <row r="34" spans="1:35" ht="15" customHeight="1" x14ac:dyDescent="0.25">
      <c r="A34" s="1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2"/>
      <c r="P34" s="34"/>
      <c r="Q34" s="36"/>
      <c r="R34" s="34"/>
      <c r="S34" s="34"/>
      <c r="T34" s="22"/>
      <c r="U34" s="22"/>
      <c r="V34" s="22"/>
      <c r="W34" s="22"/>
      <c r="X34" s="51"/>
      <c r="Y34" s="34"/>
      <c r="Z34" s="34"/>
      <c r="AA34" s="34"/>
      <c r="AB34" s="34"/>
      <c r="AC34" s="22"/>
      <c r="AD34" s="34"/>
      <c r="AE34" s="34"/>
      <c r="AF34" s="34"/>
      <c r="AG34" s="34"/>
      <c r="AH34" s="34"/>
      <c r="AI34" s="34"/>
    </row>
    <row r="35" spans="1:35" ht="15" customHeight="1" x14ac:dyDescent="0.25">
      <c r="A35" s="1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2"/>
      <c r="P35" s="34"/>
      <c r="Q35" s="36"/>
      <c r="R35" s="34"/>
      <c r="S35" s="34"/>
      <c r="T35" s="22"/>
      <c r="U35" s="22"/>
      <c r="V35" s="22"/>
      <c r="W35" s="22"/>
      <c r="X35" s="51"/>
      <c r="Y35" s="34"/>
      <c r="Z35" s="34"/>
      <c r="AA35" s="34"/>
      <c r="AB35" s="34"/>
      <c r="AC35" s="22"/>
      <c r="AD35" s="34"/>
      <c r="AE35" s="34"/>
      <c r="AF35" s="34"/>
      <c r="AG35" s="34"/>
      <c r="AH35" s="34"/>
      <c r="AI35" s="34"/>
    </row>
    <row r="36" spans="1:35" ht="15" customHeight="1" x14ac:dyDescent="0.25">
      <c r="A36" s="1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2"/>
      <c r="P36" s="34"/>
      <c r="Q36" s="36"/>
      <c r="R36" s="34"/>
      <c r="S36" s="34"/>
      <c r="T36" s="22"/>
      <c r="U36" s="22"/>
      <c r="V36" s="22"/>
      <c r="W36" s="22"/>
      <c r="X36" s="51"/>
      <c r="Y36" s="34"/>
      <c r="Z36" s="34"/>
      <c r="AA36" s="34"/>
      <c r="AB36" s="34"/>
      <c r="AC36" s="22"/>
      <c r="AD36" s="34"/>
      <c r="AE36" s="34"/>
      <c r="AF36" s="34"/>
      <c r="AG36" s="34"/>
      <c r="AH36" s="34"/>
      <c r="AI36" s="34"/>
    </row>
    <row r="37" spans="1:35" ht="15" customHeight="1" x14ac:dyDescent="0.25">
      <c r="A37" s="1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2"/>
      <c r="P37" s="34"/>
      <c r="Q37" s="36"/>
      <c r="R37" s="34"/>
      <c r="S37" s="34"/>
      <c r="T37" s="22"/>
      <c r="U37" s="22"/>
      <c r="V37" s="22"/>
      <c r="W37" s="22"/>
      <c r="X37" s="51"/>
      <c r="Y37" s="34"/>
      <c r="Z37" s="34"/>
      <c r="AA37" s="34"/>
      <c r="AB37" s="34"/>
      <c r="AC37" s="22"/>
      <c r="AD37" s="34"/>
      <c r="AE37" s="34"/>
      <c r="AF37" s="34"/>
      <c r="AG37" s="34"/>
      <c r="AH37" s="34"/>
      <c r="AI37" s="34"/>
    </row>
    <row r="38" spans="1:35" ht="15" customHeight="1" x14ac:dyDescent="0.25">
      <c r="A38" s="1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2"/>
      <c r="P38" s="34"/>
      <c r="Q38" s="36"/>
      <c r="R38" s="34"/>
      <c r="S38" s="34"/>
      <c r="T38" s="22"/>
      <c r="U38" s="22"/>
      <c r="V38" s="22"/>
      <c r="W38" s="22"/>
      <c r="X38" s="51"/>
      <c r="Y38" s="34"/>
      <c r="Z38" s="34"/>
      <c r="AA38" s="34"/>
      <c r="AB38" s="34"/>
      <c r="AC38" s="22"/>
      <c r="AD38" s="34"/>
      <c r="AE38" s="34"/>
      <c r="AF38" s="34"/>
      <c r="AG38" s="34"/>
      <c r="AH38" s="34"/>
      <c r="AI38" s="34"/>
    </row>
    <row r="39" spans="1:35" ht="15" customHeight="1" x14ac:dyDescent="0.25">
      <c r="A39" s="1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2"/>
      <c r="P39" s="34"/>
      <c r="Q39" s="36"/>
      <c r="R39" s="34"/>
      <c r="S39" s="34"/>
      <c r="T39" s="22"/>
      <c r="U39" s="22"/>
      <c r="V39" s="22"/>
      <c r="W39" s="22"/>
      <c r="X39" s="51"/>
      <c r="Y39" s="34"/>
      <c r="Z39" s="34"/>
      <c r="AA39" s="34"/>
      <c r="AB39" s="34"/>
      <c r="AC39" s="22"/>
      <c r="AD39" s="34"/>
      <c r="AE39" s="34"/>
      <c r="AF39" s="34"/>
      <c r="AG39" s="34"/>
      <c r="AH39" s="34"/>
      <c r="AI39" s="34"/>
    </row>
    <row r="40" spans="1:35" ht="15" customHeight="1" x14ac:dyDescent="0.25">
      <c r="A40" s="10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6"/>
      <c r="O40" s="22"/>
      <c r="P40" s="34"/>
      <c r="Q40" s="36"/>
      <c r="R40" s="34"/>
      <c r="S40" s="34"/>
      <c r="T40" s="22"/>
      <c r="U40" s="22"/>
      <c r="V40" s="22"/>
      <c r="W40" s="22"/>
      <c r="X40" s="51"/>
      <c r="Y40" s="34"/>
      <c r="Z40" s="34"/>
      <c r="AA40" s="34"/>
      <c r="AB40" s="34"/>
      <c r="AC40" s="22"/>
      <c r="AD40" s="34"/>
      <c r="AE40" s="34"/>
      <c r="AF40" s="34"/>
      <c r="AG40" s="34"/>
      <c r="AH40" s="34"/>
      <c r="AI40" s="34"/>
    </row>
    <row r="41" spans="1:35" ht="15" customHeight="1" x14ac:dyDescent="0.25">
      <c r="A41" s="1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6"/>
      <c r="O41" s="22"/>
      <c r="P41" s="34"/>
      <c r="Q41" s="36"/>
      <c r="R41" s="34"/>
      <c r="S41" s="34"/>
      <c r="T41" s="22"/>
      <c r="U41" s="22"/>
      <c r="V41" s="22"/>
      <c r="W41" s="22"/>
      <c r="X41" s="51"/>
      <c r="Y41" s="34"/>
      <c r="Z41" s="34"/>
      <c r="AA41" s="34"/>
      <c r="AB41" s="34"/>
      <c r="AC41" s="22"/>
      <c r="AD41" s="34"/>
      <c r="AE41" s="34"/>
      <c r="AF41" s="34"/>
      <c r="AG41" s="34"/>
      <c r="AH41" s="34"/>
      <c r="AI41" s="34"/>
    </row>
    <row r="42" spans="1:35" ht="15" customHeight="1" x14ac:dyDescent="0.25">
      <c r="A42" s="10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6"/>
      <c r="O42" s="22"/>
      <c r="P42" s="34"/>
      <c r="Q42" s="36"/>
      <c r="R42" s="34"/>
      <c r="S42" s="34"/>
      <c r="T42" s="22"/>
      <c r="U42" s="22"/>
      <c r="V42" s="22"/>
      <c r="W42" s="22"/>
      <c r="X42" s="51"/>
      <c r="Y42" s="34"/>
      <c r="Z42" s="34"/>
      <c r="AA42" s="34"/>
      <c r="AB42" s="34"/>
      <c r="AC42" s="22"/>
      <c r="AD42" s="34"/>
      <c r="AE42" s="34"/>
      <c r="AF42" s="34"/>
      <c r="AG42" s="34"/>
      <c r="AH42" s="34"/>
      <c r="AI42" s="34"/>
    </row>
    <row r="43" spans="1:35" ht="15" customHeight="1" x14ac:dyDescent="0.25">
      <c r="A43" s="10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6"/>
      <c r="O43" s="22"/>
      <c r="P43" s="34"/>
      <c r="Q43" s="36"/>
      <c r="R43" s="34"/>
      <c r="S43" s="34"/>
      <c r="T43" s="22"/>
      <c r="U43" s="22"/>
      <c r="V43" s="22"/>
      <c r="W43" s="22"/>
      <c r="X43" s="51"/>
      <c r="Y43" s="34"/>
      <c r="Z43" s="34"/>
      <c r="AA43" s="34"/>
      <c r="AB43" s="34"/>
      <c r="AC43" s="22"/>
      <c r="AD43" s="34"/>
      <c r="AE43" s="34"/>
      <c r="AF43" s="34"/>
      <c r="AG43" s="34"/>
      <c r="AH43" s="34"/>
      <c r="AI43" s="34"/>
    </row>
    <row r="44" spans="1:35" ht="15" customHeight="1" x14ac:dyDescent="0.25">
      <c r="A44" s="10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6"/>
      <c r="O44" s="22"/>
      <c r="P44" s="34"/>
      <c r="Q44" s="36"/>
      <c r="R44" s="34"/>
      <c r="S44" s="34"/>
      <c r="T44" s="22"/>
      <c r="U44" s="22"/>
      <c r="V44" s="22"/>
      <c r="W44" s="22"/>
      <c r="X44" s="51"/>
      <c r="Y44" s="34"/>
      <c r="Z44" s="34"/>
      <c r="AA44" s="34"/>
      <c r="AB44" s="34"/>
      <c r="AC44" s="22"/>
      <c r="AD44" s="34"/>
      <c r="AE44" s="34"/>
      <c r="AF44" s="34"/>
      <c r="AG44" s="34"/>
      <c r="AH44" s="34"/>
      <c r="AI44" s="34"/>
    </row>
    <row r="45" spans="1:35" ht="15" customHeight="1" x14ac:dyDescent="0.25">
      <c r="A45" s="10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6"/>
      <c r="O45" s="22"/>
      <c r="P45" s="34"/>
      <c r="Q45" s="36"/>
      <c r="R45" s="34"/>
      <c r="S45" s="34"/>
      <c r="T45" s="22"/>
      <c r="U45" s="22"/>
      <c r="V45" s="22"/>
      <c r="W45" s="22"/>
      <c r="X45" s="51"/>
      <c r="Y45" s="34"/>
      <c r="Z45" s="34"/>
      <c r="AA45" s="34"/>
      <c r="AB45" s="34"/>
      <c r="AC45" s="22"/>
      <c r="AD45" s="34"/>
      <c r="AE45" s="34"/>
      <c r="AF45" s="34"/>
      <c r="AG45" s="34"/>
      <c r="AH45" s="34"/>
      <c r="AI45" s="34"/>
    </row>
    <row r="46" spans="1:35" ht="15" customHeight="1" x14ac:dyDescent="0.25">
      <c r="A46" s="1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6"/>
      <c r="O46" s="22"/>
      <c r="P46" s="34"/>
      <c r="Q46" s="36"/>
      <c r="R46" s="34"/>
      <c r="S46" s="34"/>
      <c r="T46" s="22"/>
      <c r="U46" s="22"/>
      <c r="V46" s="22"/>
      <c r="W46" s="22"/>
      <c r="X46" s="51"/>
      <c r="Y46" s="34"/>
      <c r="Z46" s="34"/>
      <c r="AA46" s="34"/>
      <c r="AB46" s="34"/>
      <c r="AC46" s="22"/>
      <c r="AD46" s="34"/>
      <c r="AE46" s="34"/>
      <c r="AF46" s="34"/>
      <c r="AG46" s="34"/>
      <c r="AH46" s="34"/>
      <c r="AI46" s="34"/>
    </row>
    <row r="47" spans="1:35" ht="15" customHeight="1" x14ac:dyDescent="0.25">
      <c r="A47" s="1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6"/>
      <c r="O47" s="22"/>
      <c r="P47" s="34"/>
      <c r="Q47" s="36"/>
      <c r="R47" s="34"/>
      <c r="S47" s="34"/>
      <c r="T47" s="22"/>
      <c r="U47" s="22"/>
      <c r="V47" s="22"/>
      <c r="W47" s="22"/>
      <c r="X47" s="51"/>
      <c r="Y47" s="34"/>
      <c r="Z47" s="34"/>
      <c r="AA47" s="34"/>
      <c r="AB47" s="34"/>
      <c r="AC47" s="22"/>
      <c r="AD47" s="34"/>
      <c r="AE47" s="34"/>
      <c r="AF47" s="34"/>
      <c r="AG47" s="34"/>
      <c r="AH47" s="34"/>
      <c r="AI47" s="34"/>
    </row>
    <row r="48" spans="1:35" ht="15" customHeight="1" x14ac:dyDescent="0.25">
      <c r="A48" s="1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6"/>
      <c r="O48" s="22"/>
      <c r="P48" s="34"/>
      <c r="Q48" s="36"/>
      <c r="R48" s="34"/>
      <c r="S48" s="34"/>
      <c r="T48" s="22"/>
      <c r="U48" s="22"/>
      <c r="V48" s="22"/>
      <c r="W48" s="22"/>
      <c r="X48" s="51"/>
      <c r="Y48" s="34"/>
      <c r="Z48" s="34"/>
      <c r="AA48" s="34"/>
      <c r="AB48" s="34"/>
      <c r="AC48" s="22"/>
      <c r="AD48" s="34"/>
      <c r="AE48" s="34"/>
      <c r="AF48" s="34"/>
      <c r="AG48" s="34"/>
      <c r="AH48" s="34"/>
      <c r="AI48" s="34"/>
    </row>
    <row r="49" spans="1:35" ht="15" customHeight="1" x14ac:dyDescent="0.25">
      <c r="A49" s="1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6"/>
      <c r="O49" s="22"/>
      <c r="P49" s="34"/>
      <c r="Q49" s="36"/>
      <c r="R49" s="34"/>
      <c r="S49" s="34"/>
      <c r="T49" s="22"/>
      <c r="U49" s="22"/>
      <c r="V49" s="22"/>
      <c r="W49" s="22"/>
      <c r="X49" s="51"/>
      <c r="Y49" s="34"/>
      <c r="Z49" s="34"/>
      <c r="AA49" s="34"/>
      <c r="AB49" s="34"/>
      <c r="AC49" s="22"/>
      <c r="AD49" s="34"/>
      <c r="AE49" s="34"/>
      <c r="AF49" s="34"/>
      <c r="AG49" s="34"/>
      <c r="AH49" s="34"/>
      <c r="AI49" s="34"/>
    </row>
    <row r="50" spans="1:35" ht="15" customHeight="1" x14ac:dyDescent="0.25">
      <c r="A50" s="1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6"/>
      <c r="O50" s="22"/>
      <c r="P50" s="34"/>
      <c r="Q50" s="36"/>
      <c r="R50" s="34"/>
      <c r="S50" s="34"/>
      <c r="T50" s="22"/>
      <c r="U50" s="22"/>
      <c r="V50" s="22"/>
      <c r="W50" s="22"/>
      <c r="X50" s="51"/>
      <c r="Y50" s="34"/>
      <c r="Z50" s="34"/>
      <c r="AA50" s="34"/>
      <c r="AB50" s="34"/>
      <c r="AC50" s="22"/>
      <c r="AD50" s="34"/>
      <c r="AE50" s="34"/>
      <c r="AF50" s="34"/>
      <c r="AG50" s="34"/>
      <c r="AH50" s="34"/>
      <c r="AI50" s="34"/>
    </row>
    <row r="51" spans="1:35" ht="15" customHeight="1" x14ac:dyDescent="0.25">
      <c r="A51" s="1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6"/>
      <c r="O51" s="22"/>
      <c r="P51" s="34"/>
      <c r="Q51" s="36"/>
      <c r="R51" s="34"/>
      <c r="S51" s="34"/>
      <c r="T51" s="22"/>
      <c r="U51" s="22"/>
      <c r="V51" s="22"/>
      <c r="W51" s="22"/>
      <c r="X51" s="51"/>
      <c r="Y51" s="34"/>
      <c r="Z51" s="34"/>
      <c r="AA51" s="34"/>
      <c r="AB51" s="34"/>
      <c r="AC51" s="22"/>
      <c r="AD51" s="34"/>
      <c r="AE51" s="34"/>
      <c r="AF51" s="34"/>
      <c r="AG51" s="34"/>
      <c r="AH51" s="34"/>
      <c r="AI51" s="34"/>
    </row>
    <row r="52" spans="1:35" ht="15" customHeight="1" x14ac:dyDescent="0.25">
      <c r="A52" s="1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6"/>
      <c r="O52" s="22"/>
      <c r="P52" s="34"/>
      <c r="Q52" s="36"/>
      <c r="R52" s="34"/>
      <c r="S52" s="34"/>
      <c r="T52" s="22"/>
      <c r="U52" s="22"/>
      <c r="V52" s="22"/>
      <c r="W52" s="22"/>
      <c r="X52" s="51"/>
      <c r="Y52" s="34"/>
      <c r="Z52" s="34"/>
      <c r="AA52" s="34"/>
      <c r="AB52" s="34"/>
      <c r="AC52" s="22"/>
      <c r="AD52" s="34"/>
      <c r="AE52" s="34"/>
      <c r="AF52" s="34"/>
      <c r="AG52" s="34"/>
      <c r="AH52" s="34"/>
      <c r="AI52" s="34"/>
    </row>
    <row r="53" spans="1:35" ht="15" customHeight="1" x14ac:dyDescent="0.25">
      <c r="A53" s="10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6"/>
      <c r="O53" s="22"/>
      <c r="P53" s="34"/>
      <c r="Q53" s="36"/>
      <c r="R53" s="34"/>
      <c r="S53" s="34"/>
      <c r="T53" s="22"/>
      <c r="U53" s="22"/>
      <c r="V53" s="22"/>
      <c r="W53" s="22"/>
      <c r="X53" s="51"/>
      <c r="Y53" s="34"/>
      <c r="Z53" s="34"/>
      <c r="AA53" s="34"/>
      <c r="AB53" s="34"/>
      <c r="AC53" s="22"/>
      <c r="AD53" s="34"/>
      <c r="AE53" s="34"/>
      <c r="AF53" s="34"/>
      <c r="AG53" s="34"/>
      <c r="AH53" s="34"/>
      <c r="AI53" s="34"/>
    </row>
    <row r="54" spans="1:35" ht="15" customHeight="1" x14ac:dyDescent="0.25">
      <c r="A54" s="1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6"/>
      <c r="O54" s="22"/>
      <c r="P54" s="34"/>
      <c r="Q54" s="36"/>
      <c r="R54" s="34"/>
      <c r="S54" s="34"/>
      <c r="T54" s="22"/>
      <c r="U54" s="22"/>
      <c r="V54" s="22"/>
      <c r="W54" s="22"/>
      <c r="X54" s="51"/>
      <c r="Y54" s="34"/>
      <c r="Z54" s="34"/>
      <c r="AA54" s="34"/>
      <c r="AB54" s="34"/>
      <c r="AC54" s="22"/>
      <c r="AD54" s="34"/>
      <c r="AE54" s="34"/>
      <c r="AF54" s="34"/>
      <c r="AG54" s="34"/>
      <c r="AH54" s="34"/>
      <c r="AI54" s="34"/>
    </row>
    <row r="55" spans="1:35" ht="15" customHeight="1" x14ac:dyDescent="0.25">
      <c r="A55" s="10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6"/>
      <c r="O55" s="22"/>
      <c r="P55" s="34"/>
      <c r="Q55" s="36"/>
      <c r="R55" s="34"/>
      <c r="S55" s="34"/>
      <c r="T55" s="22"/>
      <c r="U55" s="22"/>
      <c r="V55" s="22"/>
      <c r="W55" s="22"/>
      <c r="X55" s="51"/>
      <c r="Y55" s="34"/>
      <c r="Z55" s="34"/>
      <c r="AA55" s="34"/>
      <c r="AB55" s="34"/>
      <c r="AC55" s="22"/>
      <c r="AD55" s="34"/>
      <c r="AE55" s="34"/>
      <c r="AF55" s="34"/>
      <c r="AG55" s="34"/>
      <c r="AH55" s="34"/>
      <c r="AI55" s="34"/>
    </row>
    <row r="56" spans="1:35" ht="15" customHeight="1" x14ac:dyDescent="0.25">
      <c r="A56" s="10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6"/>
      <c r="O56" s="22"/>
      <c r="P56" s="34"/>
      <c r="Q56" s="36"/>
      <c r="R56" s="34"/>
      <c r="S56" s="34"/>
      <c r="T56" s="22"/>
      <c r="U56" s="22"/>
      <c r="V56" s="22"/>
      <c r="W56" s="22"/>
      <c r="X56" s="51"/>
      <c r="Y56" s="34"/>
      <c r="Z56" s="34"/>
      <c r="AA56" s="34"/>
      <c r="AB56" s="34"/>
      <c r="AC56" s="22"/>
      <c r="AD56" s="34"/>
      <c r="AE56" s="34"/>
      <c r="AF56" s="34"/>
      <c r="AG56" s="34"/>
      <c r="AH56" s="34"/>
      <c r="AI56" s="34"/>
    </row>
    <row r="57" spans="1:35" ht="15" customHeight="1" x14ac:dyDescent="0.25">
      <c r="A57" s="1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6"/>
      <c r="O57" s="22"/>
      <c r="P57" s="34"/>
      <c r="Q57" s="36"/>
      <c r="R57" s="34"/>
      <c r="S57" s="34"/>
      <c r="T57" s="22"/>
      <c r="U57" s="22"/>
      <c r="V57" s="22"/>
      <c r="W57" s="22"/>
      <c r="X57" s="51"/>
      <c r="Y57" s="34"/>
      <c r="Z57" s="34"/>
      <c r="AA57" s="34"/>
      <c r="AB57" s="34"/>
      <c r="AC57" s="22"/>
      <c r="AD57" s="34"/>
      <c r="AE57" s="34"/>
      <c r="AF57" s="34"/>
      <c r="AG57" s="34"/>
      <c r="AH57" s="34"/>
      <c r="AI57" s="34"/>
    </row>
    <row r="58" spans="1:35" ht="15" customHeight="1" x14ac:dyDescent="0.25">
      <c r="A58" s="1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6"/>
      <c r="O58" s="22"/>
      <c r="P58" s="34"/>
      <c r="Q58" s="36"/>
      <c r="R58" s="34"/>
      <c r="S58" s="34"/>
      <c r="T58" s="22"/>
      <c r="U58" s="22"/>
      <c r="V58" s="22"/>
      <c r="W58" s="22"/>
      <c r="X58" s="51"/>
      <c r="Y58" s="34"/>
      <c r="Z58" s="34"/>
      <c r="AA58" s="34"/>
      <c r="AB58" s="34"/>
      <c r="AC58" s="22"/>
      <c r="AD58" s="34"/>
      <c r="AE58" s="34"/>
      <c r="AF58" s="34"/>
      <c r="AG58" s="34"/>
      <c r="AH58" s="34"/>
      <c r="AI58" s="34"/>
    </row>
    <row r="59" spans="1:35" ht="15" customHeight="1" x14ac:dyDescent="0.25">
      <c r="A59" s="1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6"/>
      <c r="O59" s="22"/>
      <c r="P59" s="34"/>
      <c r="Q59" s="36"/>
      <c r="R59" s="34"/>
      <c r="S59" s="34"/>
      <c r="T59" s="22"/>
      <c r="U59" s="22"/>
      <c r="V59" s="22"/>
      <c r="W59" s="22"/>
      <c r="X59" s="51"/>
      <c r="Y59" s="34"/>
      <c r="Z59" s="34"/>
      <c r="AA59" s="34"/>
      <c r="AB59" s="34"/>
      <c r="AC59" s="22"/>
      <c r="AD59" s="34"/>
      <c r="AE59" s="34"/>
      <c r="AF59" s="34"/>
      <c r="AG59" s="34"/>
      <c r="AH59" s="34"/>
      <c r="AI59" s="34"/>
    </row>
    <row r="60" spans="1:35" ht="15" customHeight="1" x14ac:dyDescent="0.25">
      <c r="A60" s="10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6"/>
      <c r="O60" s="22"/>
      <c r="P60" s="34"/>
      <c r="Q60" s="36"/>
      <c r="R60" s="34"/>
      <c r="S60" s="34"/>
      <c r="T60" s="22"/>
      <c r="U60" s="22"/>
      <c r="V60" s="22"/>
      <c r="W60" s="22"/>
      <c r="X60" s="51"/>
      <c r="Y60" s="34"/>
      <c r="Z60" s="34"/>
      <c r="AA60" s="34"/>
      <c r="AB60" s="34"/>
      <c r="AC60" s="22"/>
      <c r="AD60" s="34"/>
      <c r="AE60" s="34"/>
      <c r="AF60" s="34"/>
      <c r="AG60" s="34"/>
      <c r="AH60" s="34"/>
      <c r="AI60" s="34"/>
    </row>
    <row r="61" spans="1:35" ht="15" customHeight="1" x14ac:dyDescent="0.25">
      <c r="A61" s="10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6"/>
      <c r="O61" s="22"/>
      <c r="P61" s="34"/>
      <c r="Q61" s="36"/>
      <c r="R61" s="34"/>
      <c r="S61" s="34"/>
      <c r="T61" s="22"/>
      <c r="U61" s="22"/>
      <c r="V61" s="22"/>
      <c r="W61" s="22"/>
      <c r="X61" s="51"/>
      <c r="Y61" s="34"/>
      <c r="Z61" s="34"/>
      <c r="AA61" s="34"/>
      <c r="AB61" s="34"/>
      <c r="AC61" s="22"/>
      <c r="AD61" s="34"/>
      <c r="AE61" s="34"/>
      <c r="AF61" s="34"/>
      <c r="AG61" s="34"/>
      <c r="AH61" s="34"/>
      <c r="AI61" s="34"/>
    </row>
    <row r="62" spans="1:35" ht="15" customHeight="1" x14ac:dyDescent="0.25">
      <c r="A62" s="1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6"/>
      <c r="O62" s="22"/>
      <c r="P62" s="34"/>
      <c r="Q62" s="36"/>
      <c r="R62" s="34"/>
      <c r="S62" s="34"/>
      <c r="T62" s="22"/>
      <c r="U62" s="22"/>
      <c r="V62" s="22"/>
      <c r="W62" s="22"/>
      <c r="X62" s="51"/>
      <c r="Y62" s="34"/>
      <c r="Z62" s="34"/>
      <c r="AA62" s="34"/>
      <c r="AB62" s="34"/>
      <c r="AC62" s="22"/>
      <c r="AD62" s="34"/>
      <c r="AE62" s="34"/>
      <c r="AF62" s="34"/>
      <c r="AG62" s="34"/>
      <c r="AH62" s="34"/>
      <c r="AI62" s="34"/>
    </row>
    <row r="63" spans="1:35" ht="15" customHeight="1" x14ac:dyDescent="0.25">
      <c r="A63" s="1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6"/>
      <c r="O63" s="22"/>
      <c r="P63" s="34"/>
      <c r="Q63" s="36"/>
      <c r="R63" s="34"/>
      <c r="S63" s="34"/>
      <c r="T63" s="22"/>
      <c r="U63" s="22"/>
      <c r="V63" s="22"/>
      <c r="W63" s="22"/>
      <c r="X63" s="51"/>
      <c r="Y63" s="34"/>
      <c r="Z63" s="34"/>
      <c r="AA63" s="34"/>
      <c r="AB63" s="34"/>
      <c r="AC63" s="22"/>
      <c r="AD63" s="34"/>
      <c r="AE63" s="34"/>
      <c r="AF63" s="34"/>
      <c r="AG63" s="34"/>
      <c r="AH63" s="34"/>
      <c r="AI63" s="34"/>
    </row>
    <row r="64" spans="1:35" ht="15" customHeight="1" x14ac:dyDescent="0.25">
      <c r="A64" s="1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6"/>
      <c r="O64" s="22"/>
      <c r="P64" s="34"/>
      <c r="Q64" s="36"/>
      <c r="R64" s="34"/>
      <c r="S64" s="34"/>
      <c r="T64" s="22"/>
      <c r="U64" s="22"/>
      <c r="V64" s="22"/>
      <c r="W64" s="22"/>
      <c r="X64" s="51"/>
      <c r="Y64" s="34"/>
      <c r="Z64" s="34"/>
      <c r="AA64" s="34"/>
      <c r="AB64" s="34"/>
      <c r="AC64" s="22"/>
      <c r="AD64" s="34"/>
      <c r="AE64" s="34"/>
      <c r="AF64" s="34"/>
      <c r="AG64" s="34"/>
      <c r="AH64" s="34"/>
      <c r="AI64" s="34"/>
    </row>
    <row r="65" spans="1:35" ht="15" customHeight="1" x14ac:dyDescent="0.25">
      <c r="A65" s="10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6"/>
      <c r="O65" s="22"/>
      <c r="P65" s="34"/>
      <c r="Q65" s="36"/>
      <c r="R65" s="34"/>
      <c r="S65" s="34"/>
      <c r="T65" s="22"/>
      <c r="U65" s="22"/>
      <c r="V65" s="22"/>
      <c r="W65" s="22"/>
      <c r="X65" s="51"/>
      <c r="Y65" s="34"/>
      <c r="Z65" s="34"/>
      <c r="AA65" s="34"/>
      <c r="AB65" s="34"/>
      <c r="AC65" s="22"/>
      <c r="AD65" s="34"/>
      <c r="AE65" s="34"/>
      <c r="AF65" s="34"/>
      <c r="AG65" s="34"/>
      <c r="AH65" s="34"/>
      <c r="AI65" s="34"/>
    </row>
    <row r="66" spans="1:35" ht="15" customHeight="1" x14ac:dyDescent="0.25">
      <c r="A66" s="10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6"/>
      <c r="O66" s="22"/>
      <c r="P66" s="34"/>
      <c r="Q66" s="36"/>
      <c r="R66" s="34"/>
      <c r="S66" s="34"/>
      <c r="T66" s="22"/>
      <c r="U66" s="22"/>
      <c r="V66" s="22"/>
      <c r="W66" s="22"/>
      <c r="X66" s="51"/>
      <c r="Y66" s="34"/>
      <c r="Z66" s="34"/>
      <c r="AA66" s="34"/>
      <c r="AB66" s="34"/>
      <c r="AC66" s="22"/>
      <c r="AD66" s="34"/>
      <c r="AE66" s="34"/>
      <c r="AF66" s="34"/>
      <c r="AG66" s="34"/>
      <c r="AH66" s="34"/>
      <c r="AI66" s="34"/>
    </row>
    <row r="67" spans="1:35" ht="15" customHeight="1" x14ac:dyDescent="0.25">
      <c r="A67" s="10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6"/>
      <c r="O67" s="22"/>
      <c r="P67" s="34"/>
      <c r="Q67" s="36"/>
      <c r="R67" s="34"/>
      <c r="S67" s="34"/>
      <c r="T67" s="22"/>
      <c r="U67" s="22"/>
      <c r="V67" s="22"/>
      <c r="W67" s="22"/>
      <c r="X67" s="51"/>
      <c r="Y67" s="34"/>
      <c r="Z67" s="34"/>
      <c r="AA67" s="34"/>
      <c r="AB67" s="34"/>
      <c r="AC67" s="22"/>
      <c r="AD67" s="34"/>
      <c r="AE67" s="34"/>
      <c r="AF67" s="34"/>
      <c r="AG67" s="34"/>
      <c r="AH67" s="34"/>
      <c r="AI67" s="34"/>
    </row>
    <row r="68" spans="1:35" ht="15" customHeight="1" x14ac:dyDescent="0.25">
      <c r="A68" s="10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6"/>
      <c r="O68" s="22"/>
      <c r="P68" s="34"/>
      <c r="Q68" s="36"/>
      <c r="R68" s="34"/>
      <c r="S68" s="34"/>
      <c r="T68" s="22"/>
      <c r="U68" s="22"/>
      <c r="V68" s="22"/>
      <c r="W68" s="22"/>
      <c r="X68" s="51"/>
      <c r="Y68" s="34"/>
      <c r="Z68" s="34"/>
      <c r="AA68" s="34"/>
      <c r="AB68" s="34"/>
      <c r="AC68" s="22"/>
      <c r="AD68" s="34"/>
      <c r="AE68" s="34"/>
      <c r="AF68" s="34"/>
      <c r="AG68" s="34"/>
      <c r="AH68" s="34"/>
      <c r="AI68" s="34"/>
    </row>
    <row r="69" spans="1:35" ht="15" customHeight="1" x14ac:dyDescent="0.25">
      <c r="A69" s="10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6"/>
      <c r="O69" s="22"/>
      <c r="P69" s="34"/>
      <c r="Q69" s="36"/>
      <c r="R69" s="34"/>
      <c r="S69" s="34"/>
      <c r="T69" s="22"/>
      <c r="U69" s="22"/>
      <c r="V69" s="22"/>
      <c r="W69" s="22"/>
      <c r="X69" s="51"/>
      <c r="Y69" s="34"/>
      <c r="Z69" s="34"/>
      <c r="AA69" s="34"/>
      <c r="AB69" s="34"/>
      <c r="AC69" s="22"/>
      <c r="AD69" s="34"/>
      <c r="AE69" s="34"/>
      <c r="AF69" s="34"/>
      <c r="AG69" s="34"/>
      <c r="AH69" s="34"/>
      <c r="AI69" s="34"/>
    </row>
    <row r="70" spans="1:35" ht="15" customHeight="1" x14ac:dyDescent="0.25">
      <c r="A70" s="10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6"/>
      <c r="O70" s="22"/>
      <c r="P70" s="34"/>
      <c r="Q70" s="36"/>
      <c r="R70" s="34"/>
      <c r="S70" s="34"/>
      <c r="T70" s="22"/>
      <c r="U70" s="22"/>
      <c r="V70" s="22"/>
      <c r="W70" s="22"/>
      <c r="X70" s="51"/>
      <c r="Y70" s="34"/>
      <c r="Z70" s="34"/>
      <c r="AA70" s="34"/>
      <c r="AB70" s="34"/>
      <c r="AC70" s="22"/>
      <c r="AD70" s="34"/>
      <c r="AE70" s="34"/>
      <c r="AF70" s="34"/>
      <c r="AG70" s="34"/>
      <c r="AH70" s="34"/>
      <c r="AI70" s="34"/>
    </row>
    <row r="71" spans="1:35" ht="15" customHeight="1" x14ac:dyDescent="0.25">
      <c r="A71" s="10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6"/>
      <c r="O71" s="22"/>
      <c r="P71" s="34"/>
      <c r="Q71" s="36"/>
      <c r="R71" s="34"/>
      <c r="S71" s="34"/>
      <c r="T71" s="22"/>
      <c r="U71" s="22"/>
      <c r="V71" s="22"/>
      <c r="W71" s="22"/>
      <c r="X71" s="51"/>
      <c r="Y71" s="34"/>
      <c r="Z71" s="34"/>
      <c r="AA71" s="34"/>
      <c r="AB71" s="34"/>
      <c r="AC71" s="22"/>
      <c r="AD71" s="34"/>
      <c r="AE71" s="34"/>
      <c r="AF71" s="34"/>
      <c r="AG71" s="34"/>
      <c r="AH71" s="34"/>
      <c r="AI71" s="34"/>
    </row>
    <row r="72" spans="1:35" ht="15" customHeight="1" x14ac:dyDescent="0.25">
      <c r="A72" s="1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6"/>
      <c r="O72" s="22"/>
      <c r="P72" s="34"/>
      <c r="Q72" s="36"/>
      <c r="R72" s="34"/>
      <c r="S72" s="34"/>
      <c r="T72" s="22"/>
      <c r="U72" s="22"/>
      <c r="V72" s="22"/>
      <c r="W72" s="22"/>
      <c r="X72" s="51"/>
      <c r="Y72" s="34"/>
      <c r="Z72" s="34"/>
      <c r="AA72" s="34"/>
      <c r="AB72" s="34"/>
      <c r="AC72" s="22"/>
      <c r="AD72" s="34"/>
      <c r="AE72" s="34"/>
      <c r="AF72" s="34"/>
      <c r="AG72" s="34"/>
      <c r="AH72" s="34"/>
      <c r="AI72" s="34"/>
    </row>
    <row r="73" spans="1:35" ht="15" customHeight="1" x14ac:dyDescent="0.25">
      <c r="A73" s="1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6"/>
      <c r="O73" s="22"/>
      <c r="P73" s="34"/>
      <c r="Q73" s="36"/>
      <c r="R73" s="34"/>
      <c r="S73" s="34"/>
      <c r="T73" s="22"/>
      <c r="U73" s="22"/>
      <c r="V73" s="22"/>
      <c r="W73" s="22"/>
      <c r="X73" s="51"/>
      <c r="Y73" s="34"/>
      <c r="Z73" s="34"/>
      <c r="AA73" s="34"/>
      <c r="AB73" s="34"/>
      <c r="AC73" s="22"/>
      <c r="AD73" s="34"/>
      <c r="AE73" s="34"/>
      <c r="AF73" s="34"/>
      <c r="AG73" s="34"/>
      <c r="AH73" s="34"/>
      <c r="AI73" s="34"/>
    </row>
    <row r="74" spans="1:35" ht="15" customHeight="1" x14ac:dyDescent="0.25">
      <c r="A74" s="1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6"/>
      <c r="O74" s="22"/>
      <c r="P74" s="34"/>
      <c r="Q74" s="36"/>
      <c r="R74" s="34"/>
      <c r="S74" s="34"/>
      <c r="T74" s="22"/>
      <c r="U74" s="22"/>
      <c r="V74" s="22"/>
      <c r="W74" s="22"/>
      <c r="X74" s="51"/>
      <c r="Y74" s="34"/>
      <c r="Z74" s="34"/>
      <c r="AA74" s="34"/>
      <c r="AB74" s="34"/>
      <c r="AC74" s="22"/>
      <c r="AD74" s="34"/>
      <c r="AE74" s="34"/>
      <c r="AF74" s="34"/>
      <c r="AG74" s="34"/>
      <c r="AH74" s="34"/>
      <c r="AI74" s="34"/>
    </row>
    <row r="75" spans="1:35" ht="15" customHeight="1" x14ac:dyDescent="0.25">
      <c r="A75" s="1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6"/>
      <c r="O75" s="22"/>
      <c r="P75" s="34"/>
      <c r="Q75" s="36"/>
      <c r="R75" s="34"/>
      <c r="S75" s="34"/>
      <c r="T75" s="22"/>
      <c r="U75" s="22"/>
      <c r="V75" s="22"/>
      <c r="W75" s="22"/>
      <c r="X75" s="51"/>
      <c r="Y75" s="34"/>
      <c r="Z75" s="34"/>
      <c r="AA75" s="34"/>
      <c r="AB75" s="34"/>
      <c r="AC75" s="22"/>
      <c r="AD75" s="34"/>
      <c r="AE75" s="34"/>
      <c r="AF75" s="34"/>
      <c r="AG75" s="34"/>
      <c r="AH75" s="34"/>
      <c r="AI75" s="34"/>
    </row>
    <row r="76" spans="1:35" ht="15" customHeight="1" x14ac:dyDescent="0.25">
      <c r="A76" s="1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6"/>
      <c r="O76" s="22"/>
      <c r="P76" s="34"/>
      <c r="Q76" s="36"/>
      <c r="R76" s="34"/>
      <c r="S76" s="34"/>
      <c r="T76" s="22"/>
      <c r="U76" s="22"/>
      <c r="V76" s="22"/>
      <c r="W76" s="22"/>
      <c r="X76" s="51"/>
      <c r="Y76" s="34"/>
      <c r="Z76" s="34"/>
      <c r="AA76" s="34"/>
      <c r="AB76" s="34"/>
      <c r="AC76" s="22"/>
      <c r="AD76" s="34"/>
      <c r="AE76" s="34"/>
      <c r="AF76" s="34"/>
      <c r="AG76" s="34"/>
      <c r="AH76" s="34"/>
      <c r="AI76" s="34"/>
    </row>
    <row r="77" spans="1:35" ht="15" customHeight="1" x14ac:dyDescent="0.25">
      <c r="A77" s="1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6"/>
      <c r="O77" s="22"/>
      <c r="P77" s="34"/>
      <c r="Q77" s="36"/>
      <c r="R77" s="34"/>
      <c r="S77" s="34"/>
      <c r="T77" s="22"/>
      <c r="U77" s="22"/>
      <c r="V77" s="22"/>
      <c r="W77" s="22"/>
      <c r="X77" s="51"/>
      <c r="Y77" s="34"/>
      <c r="Z77" s="34"/>
      <c r="AA77" s="34"/>
      <c r="AB77" s="34"/>
      <c r="AC77" s="22"/>
      <c r="AD77" s="34"/>
      <c r="AE77" s="34"/>
      <c r="AF77" s="34"/>
      <c r="AG77" s="34"/>
      <c r="AH77" s="34"/>
      <c r="AI77" s="34"/>
    </row>
    <row r="78" spans="1:35" ht="15" customHeight="1" x14ac:dyDescent="0.25">
      <c r="A78" s="1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6"/>
      <c r="O78" s="22"/>
      <c r="P78" s="34"/>
      <c r="Q78" s="36"/>
      <c r="R78" s="34"/>
      <c r="S78" s="34"/>
      <c r="T78" s="22"/>
      <c r="U78" s="22"/>
      <c r="V78" s="22"/>
      <c r="W78" s="22"/>
      <c r="X78" s="51"/>
      <c r="Y78" s="34"/>
      <c r="Z78" s="34"/>
      <c r="AA78" s="34"/>
      <c r="AB78" s="34"/>
      <c r="AC78" s="22"/>
      <c r="AD78" s="34"/>
      <c r="AE78" s="34"/>
      <c r="AF78" s="34"/>
      <c r="AG78" s="34"/>
      <c r="AH78" s="34"/>
      <c r="AI78" s="34"/>
    </row>
    <row r="79" spans="1:35" ht="15" customHeight="1" x14ac:dyDescent="0.25">
      <c r="A79" s="1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6"/>
      <c r="O79" s="22"/>
      <c r="P79" s="34"/>
      <c r="Q79" s="36"/>
      <c r="R79" s="34"/>
      <c r="S79" s="34"/>
      <c r="T79" s="22"/>
      <c r="U79" s="22"/>
      <c r="V79" s="22"/>
      <c r="W79" s="22"/>
      <c r="X79" s="51"/>
      <c r="Y79" s="34"/>
      <c r="Z79" s="34"/>
      <c r="AA79" s="34"/>
      <c r="AB79" s="34"/>
      <c r="AC79" s="22"/>
      <c r="AD79" s="34"/>
      <c r="AE79" s="34"/>
      <c r="AF79" s="34"/>
      <c r="AG79" s="34"/>
      <c r="AH79" s="34"/>
      <c r="AI79" s="34"/>
    </row>
    <row r="80" spans="1:35" ht="15" customHeight="1" x14ac:dyDescent="0.25">
      <c r="A80" s="1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6"/>
      <c r="O80" s="22"/>
      <c r="P80" s="34"/>
      <c r="Q80" s="36"/>
      <c r="R80" s="34"/>
      <c r="S80" s="34"/>
      <c r="T80" s="22"/>
      <c r="U80" s="22"/>
      <c r="V80" s="22"/>
      <c r="W80" s="22"/>
      <c r="X80" s="51"/>
      <c r="Y80" s="34"/>
      <c r="Z80" s="34"/>
      <c r="AA80" s="34"/>
      <c r="AB80" s="34"/>
      <c r="AC80" s="22"/>
      <c r="AD80" s="34"/>
      <c r="AE80" s="34"/>
      <c r="AF80" s="34"/>
      <c r="AG80" s="34"/>
      <c r="AH80" s="34"/>
      <c r="AI80" s="34"/>
    </row>
    <row r="81" spans="1:35" ht="15" customHeight="1" x14ac:dyDescent="0.25">
      <c r="A81" s="10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6"/>
      <c r="O81" s="22"/>
      <c r="P81" s="34"/>
      <c r="Q81" s="36"/>
      <c r="R81" s="34"/>
      <c r="S81" s="34"/>
      <c r="T81" s="22"/>
      <c r="U81" s="22"/>
      <c r="V81" s="22"/>
      <c r="W81" s="22"/>
      <c r="X81" s="51"/>
      <c r="Y81" s="34"/>
      <c r="Z81" s="34"/>
      <c r="AA81" s="34"/>
      <c r="AB81" s="34"/>
      <c r="AC81" s="22"/>
      <c r="AD81" s="34"/>
      <c r="AE81" s="34"/>
      <c r="AF81" s="34"/>
      <c r="AG81" s="34"/>
      <c r="AH81" s="34"/>
      <c r="AI81" s="34"/>
    </row>
    <row r="82" spans="1:35" ht="15" customHeight="1" x14ac:dyDescent="0.25">
      <c r="A82" s="10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6"/>
      <c r="O82" s="22"/>
      <c r="P82" s="34"/>
      <c r="Q82" s="36"/>
      <c r="R82" s="34"/>
      <c r="S82" s="34"/>
      <c r="T82" s="22"/>
      <c r="U82" s="22"/>
      <c r="V82" s="22"/>
      <c r="W82" s="22"/>
      <c r="X82" s="51"/>
      <c r="Y82" s="34"/>
      <c r="Z82" s="34"/>
      <c r="AA82" s="34"/>
      <c r="AB82" s="34"/>
      <c r="AC82" s="22"/>
      <c r="AD82" s="34"/>
      <c r="AE82" s="34"/>
      <c r="AF82" s="34"/>
      <c r="AG82" s="34"/>
      <c r="AH82" s="34"/>
      <c r="AI82" s="34"/>
    </row>
    <row r="83" spans="1:35" ht="15" customHeight="1" x14ac:dyDescent="0.25">
      <c r="A83" s="10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6"/>
      <c r="O83" s="22"/>
      <c r="P83" s="34"/>
      <c r="Q83" s="36"/>
      <c r="R83" s="34"/>
      <c r="S83" s="34"/>
      <c r="T83" s="22"/>
      <c r="U83" s="22"/>
      <c r="V83" s="22"/>
      <c r="W83" s="22"/>
      <c r="X83" s="51"/>
      <c r="Y83" s="34"/>
      <c r="Z83" s="34"/>
      <c r="AA83" s="34"/>
      <c r="AB83" s="34"/>
      <c r="AC83" s="22"/>
      <c r="AD83" s="34"/>
      <c r="AE83" s="34"/>
      <c r="AF83" s="34"/>
      <c r="AG83" s="34"/>
      <c r="AH83" s="34"/>
      <c r="AI83" s="34"/>
    </row>
    <row r="84" spans="1:35" ht="15" customHeight="1" x14ac:dyDescent="0.25">
      <c r="A84" s="10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6"/>
      <c r="O84" s="22"/>
      <c r="P84" s="34"/>
      <c r="Q84" s="36"/>
      <c r="R84" s="34"/>
      <c r="S84" s="34"/>
      <c r="T84" s="22"/>
      <c r="U84" s="22"/>
      <c r="V84" s="22"/>
      <c r="W84" s="22"/>
      <c r="X84" s="51"/>
      <c r="Y84" s="34"/>
      <c r="Z84" s="34"/>
      <c r="AA84" s="34"/>
      <c r="AB84" s="34"/>
      <c r="AC84" s="22"/>
      <c r="AD84" s="34"/>
      <c r="AE84" s="34"/>
      <c r="AF84" s="34"/>
      <c r="AG84" s="34"/>
      <c r="AH84" s="34"/>
      <c r="AI84" s="34"/>
    </row>
    <row r="85" spans="1:35" ht="15" customHeight="1" x14ac:dyDescent="0.25">
      <c r="A85" s="10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6"/>
      <c r="O85" s="22"/>
      <c r="P85" s="34"/>
      <c r="Q85" s="36"/>
      <c r="R85" s="34"/>
      <c r="S85" s="34"/>
      <c r="T85" s="22"/>
      <c r="U85" s="22"/>
      <c r="V85" s="22"/>
      <c r="W85" s="22"/>
      <c r="X85" s="51"/>
      <c r="Y85" s="34"/>
      <c r="Z85" s="34"/>
      <c r="AA85" s="34"/>
      <c r="AB85" s="34"/>
      <c r="AC85" s="22"/>
      <c r="AD85" s="34"/>
      <c r="AE85" s="34"/>
      <c r="AF85" s="34"/>
      <c r="AG85" s="34"/>
      <c r="AH85" s="34"/>
      <c r="AI85" s="34"/>
    </row>
    <row r="86" spans="1:35" ht="15" customHeight="1" x14ac:dyDescent="0.25">
      <c r="A86" s="10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6"/>
      <c r="O86" s="22"/>
      <c r="P86" s="34"/>
      <c r="Q86" s="36"/>
      <c r="R86" s="34"/>
      <c r="S86" s="34"/>
      <c r="T86" s="22"/>
      <c r="U86" s="22"/>
      <c r="V86" s="22"/>
      <c r="W86" s="22"/>
      <c r="X86" s="51"/>
      <c r="Y86" s="34"/>
      <c r="Z86" s="34"/>
      <c r="AA86" s="34"/>
      <c r="AB86" s="34"/>
      <c r="AC86" s="22"/>
      <c r="AD86" s="34"/>
      <c r="AE86" s="34"/>
      <c r="AF86" s="34"/>
      <c r="AG86" s="34"/>
      <c r="AH86" s="34"/>
      <c r="AI86" s="34"/>
    </row>
    <row r="87" spans="1:35" ht="15" customHeight="1" x14ac:dyDescent="0.25">
      <c r="A87" s="10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6"/>
      <c r="O87" s="22"/>
      <c r="P87" s="34"/>
      <c r="Q87" s="36"/>
      <c r="R87" s="34"/>
      <c r="S87" s="34"/>
      <c r="T87" s="22"/>
      <c r="U87" s="22"/>
      <c r="V87" s="22"/>
      <c r="W87" s="22"/>
      <c r="X87" s="51"/>
      <c r="Y87" s="34"/>
      <c r="Z87" s="34"/>
      <c r="AA87" s="34"/>
      <c r="AB87" s="34"/>
      <c r="AC87" s="22"/>
      <c r="AD87" s="34"/>
      <c r="AE87" s="34"/>
      <c r="AF87" s="34"/>
      <c r="AG87" s="34"/>
      <c r="AH87" s="34"/>
      <c r="AI87" s="34"/>
    </row>
    <row r="88" spans="1:35" ht="15" customHeight="1" x14ac:dyDescent="0.25">
      <c r="A88" s="10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6"/>
      <c r="O88" s="22"/>
      <c r="P88" s="34"/>
      <c r="Q88" s="36"/>
      <c r="R88" s="34"/>
      <c r="S88" s="34"/>
      <c r="T88" s="22"/>
      <c r="U88" s="22"/>
      <c r="V88" s="22"/>
      <c r="W88" s="22"/>
      <c r="X88" s="51"/>
      <c r="Y88" s="34"/>
      <c r="Z88" s="34"/>
      <c r="AA88" s="34"/>
      <c r="AB88" s="34"/>
      <c r="AC88" s="22"/>
      <c r="AD88" s="34"/>
      <c r="AE88" s="34"/>
      <c r="AF88" s="34"/>
      <c r="AG88" s="34"/>
      <c r="AH88" s="34"/>
      <c r="AI88" s="34"/>
    </row>
    <row r="89" spans="1:35" ht="15" customHeight="1" x14ac:dyDescent="0.25">
      <c r="A89" s="10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6"/>
      <c r="O89" s="22"/>
      <c r="P89" s="34"/>
      <c r="Q89" s="36"/>
      <c r="R89" s="34"/>
      <c r="S89" s="34"/>
      <c r="T89" s="22"/>
      <c r="U89" s="22"/>
      <c r="V89" s="22"/>
      <c r="W89" s="22"/>
      <c r="X89" s="51"/>
      <c r="Y89" s="34"/>
      <c r="Z89" s="34"/>
      <c r="AA89" s="34"/>
      <c r="AB89" s="34"/>
      <c r="AC89" s="22"/>
      <c r="AD89" s="34"/>
      <c r="AE89" s="34"/>
      <c r="AF89" s="34"/>
      <c r="AG89" s="34"/>
      <c r="AH89" s="34"/>
      <c r="AI89" s="34"/>
    </row>
    <row r="90" spans="1:35" ht="15" customHeight="1" x14ac:dyDescent="0.25">
      <c r="A90" s="10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6"/>
      <c r="O90" s="22"/>
      <c r="P90" s="34"/>
      <c r="Q90" s="36"/>
      <c r="R90" s="34"/>
      <c r="S90" s="34"/>
      <c r="T90" s="22"/>
      <c r="U90" s="22"/>
      <c r="V90" s="22"/>
      <c r="W90" s="22"/>
      <c r="X90" s="51"/>
      <c r="Y90" s="34"/>
      <c r="Z90" s="34"/>
      <c r="AA90" s="34"/>
      <c r="AB90" s="34"/>
      <c r="AC90" s="22"/>
      <c r="AD90" s="34"/>
      <c r="AE90" s="34"/>
      <c r="AF90" s="34"/>
      <c r="AG90" s="34"/>
      <c r="AH90" s="34"/>
      <c r="AI90" s="34"/>
    </row>
    <row r="91" spans="1:35" ht="15" customHeight="1" x14ac:dyDescent="0.25">
      <c r="A91" s="10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6"/>
      <c r="O91" s="22"/>
      <c r="P91" s="34"/>
      <c r="Q91" s="36"/>
      <c r="R91" s="34"/>
      <c r="S91" s="34"/>
      <c r="T91" s="22"/>
      <c r="U91" s="22"/>
      <c r="V91" s="22"/>
      <c r="W91" s="22"/>
      <c r="X91" s="51"/>
      <c r="Y91" s="34"/>
      <c r="Z91" s="34"/>
      <c r="AA91" s="34"/>
      <c r="AB91" s="34"/>
      <c r="AC91" s="22"/>
      <c r="AD91" s="34"/>
      <c r="AE91" s="34"/>
      <c r="AF91" s="34"/>
      <c r="AG91" s="34"/>
      <c r="AH91" s="34"/>
      <c r="AI91" s="34"/>
    </row>
    <row r="92" spans="1:35" ht="15" customHeight="1" x14ac:dyDescent="0.25">
      <c r="A92" s="10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6"/>
      <c r="O92" s="22"/>
      <c r="P92" s="34"/>
      <c r="Q92" s="36"/>
      <c r="R92" s="34"/>
      <c r="S92" s="34"/>
      <c r="T92" s="22"/>
      <c r="U92" s="22"/>
      <c r="V92" s="22"/>
      <c r="W92" s="22"/>
      <c r="X92" s="51"/>
      <c r="Y92" s="34"/>
      <c r="Z92" s="34"/>
      <c r="AA92" s="34"/>
      <c r="AB92" s="34"/>
      <c r="AC92" s="22"/>
      <c r="AD92" s="34"/>
      <c r="AE92" s="34"/>
      <c r="AF92" s="34"/>
      <c r="AG92" s="34"/>
      <c r="AH92" s="34"/>
      <c r="AI92" s="34"/>
    </row>
    <row r="93" spans="1:35" ht="15" customHeight="1" x14ac:dyDescent="0.25">
      <c r="A93" s="1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6"/>
      <c r="O93" s="22"/>
      <c r="P93" s="34"/>
      <c r="Q93" s="36"/>
      <c r="R93" s="34"/>
      <c r="S93" s="34"/>
      <c r="T93" s="22"/>
      <c r="U93" s="22"/>
      <c r="V93" s="22"/>
      <c r="W93" s="22"/>
      <c r="X93" s="51"/>
      <c r="Y93" s="34"/>
      <c r="Z93" s="34"/>
      <c r="AA93" s="34"/>
      <c r="AB93" s="34"/>
      <c r="AC93" s="22"/>
      <c r="AD93" s="34"/>
      <c r="AE93" s="34"/>
      <c r="AF93" s="34"/>
      <c r="AG93" s="34"/>
      <c r="AH93" s="34"/>
      <c r="AI93" s="34"/>
    </row>
    <row r="94" spans="1:35" ht="15" customHeight="1" x14ac:dyDescent="0.25">
      <c r="A94" s="1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6"/>
      <c r="O94" s="22"/>
      <c r="P94" s="34"/>
      <c r="Q94" s="36"/>
      <c r="R94" s="34"/>
      <c r="S94" s="34"/>
      <c r="T94" s="22"/>
      <c r="U94" s="22"/>
      <c r="V94" s="22"/>
      <c r="W94" s="22"/>
      <c r="X94" s="51"/>
      <c r="Y94" s="34"/>
      <c r="Z94" s="34"/>
      <c r="AA94" s="34"/>
      <c r="AB94" s="34"/>
      <c r="AC94" s="22"/>
      <c r="AD94" s="34"/>
      <c r="AE94" s="34"/>
      <c r="AF94" s="34"/>
      <c r="AG94" s="34"/>
      <c r="AH94" s="34"/>
      <c r="AI94" s="34"/>
    </row>
    <row r="95" spans="1:35" ht="15" customHeight="1" x14ac:dyDescent="0.25">
      <c r="A95" s="10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6"/>
      <c r="O95" s="22"/>
      <c r="P95" s="34"/>
      <c r="Q95" s="36"/>
      <c r="R95" s="34"/>
      <c r="S95" s="34"/>
      <c r="T95" s="22"/>
      <c r="U95" s="22"/>
      <c r="V95" s="22"/>
      <c r="W95" s="22"/>
      <c r="X95" s="51"/>
      <c r="Y95" s="34"/>
      <c r="Z95" s="34"/>
      <c r="AA95" s="34"/>
      <c r="AB95" s="34"/>
      <c r="AC95" s="22"/>
      <c r="AD95" s="34"/>
      <c r="AE95" s="34"/>
      <c r="AF95" s="34"/>
      <c r="AG95" s="34"/>
      <c r="AH95" s="34"/>
      <c r="AI95" s="34"/>
    </row>
    <row r="96" spans="1:35" ht="15" customHeight="1" x14ac:dyDescent="0.25">
      <c r="A96" s="10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6"/>
      <c r="O96" s="22"/>
      <c r="P96" s="34"/>
      <c r="Q96" s="36"/>
      <c r="R96" s="34"/>
      <c r="S96" s="34"/>
      <c r="T96" s="22"/>
      <c r="U96" s="22"/>
      <c r="V96" s="22"/>
      <c r="W96" s="22"/>
      <c r="X96" s="51"/>
      <c r="Y96" s="34"/>
      <c r="Z96" s="34"/>
      <c r="AA96" s="34"/>
      <c r="AB96" s="34"/>
      <c r="AC96" s="22"/>
      <c r="AD96" s="34"/>
      <c r="AE96" s="34"/>
      <c r="AF96" s="34"/>
      <c r="AG96" s="34"/>
      <c r="AH96" s="34"/>
      <c r="AI96" s="34"/>
    </row>
    <row r="97" spans="1:35" ht="15" customHeight="1" x14ac:dyDescent="0.25">
      <c r="A97" s="10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6"/>
      <c r="O97" s="22"/>
      <c r="P97" s="34"/>
      <c r="Q97" s="36"/>
      <c r="R97" s="34"/>
      <c r="S97" s="34"/>
      <c r="T97" s="22"/>
      <c r="U97" s="22"/>
      <c r="V97" s="22"/>
      <c r="W97" s="22"/>
      <c r="X97" s="51"/>
      <c r="Y97" s="34"/>
      <c r="Z97" s="34"/>
      <c r="AA97" s="34"/>
      <c r="AB97" s="34"/>
      <c r="AC97" s="22"/>
      <c r="AD97" s="34"/>
      <c r="AE97" s="34"/>
      <c r="AF97" s="34"/>
      <c r="AG97" s="34"/>
      <c r="AH97" s="34"/>
      <c r="AI97" s="34"/>
    </row>
    <row r="98" spans="1:35" ht="15" customHeight="1" x14ac:dyDescent="0.25">
      <c r="A98" s="1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6"/>
      <c r="O98" s="22"/>
      <c r="P98" s="34"/>
      <c r="Q98" s="36"/>
      <c r="R98" s="34"/>
      <c r="S98" s="34"/>
      <c r="T98" s="22"/>
      <c r="U98" s="22"/>
      <c r="V98" s="22"/>
      <c r="W98" s="22"/>
      <c r="X98" s="51"/>
      <c r="Y98" s="34"/>
      <c r="Z98" s="34"/>
      <c r="AA98" s="34"/>
      <c r="AB98" s="34"/>
      <c r="AC98" s="22"/>
      <c r="AD98" s="34"/>
      <c r="AE98" s="34"/>
      <c r="AF98" s="34"/>
      <c r="AG98" s="34"/>
      <c r="AH98" s="34"/>
      <c r="AI98" s="34"/>
    </row>
    <row r="99" spans="1:35" ht="15" customHeight="1" x14ac:dyDescent="0.25">
      <c r="A99" s="1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6"/>
      <c r="O99" s="22"/>
      <c r="P99" s="34"/>
      <c r="Q99" s="36"/>
      <c r="R99" s="34"/>
      <c r="S99" s="34"/>
      <c r="T99" s="22"/>
      <c r="U99" s="22"/>
      <c r="V99" s="22"/>
      <c r="W99" s="22"/>
      <c r="X99" s="51"/>
      <c r="Y99" s="34"/>
      <c r="Z99" s="34"/>
      <c r="AA99" s="34"/>
      <c r="AB99" s="34"/>
      <c r="AC99" s="22"/>
      <c r="AD99" s="34"/>
      <c r="AE99" s="34"/>
      <c r="AF99" s="34"/>
      <c r="AG99" s="34"/>
      <c r="AH99" s="34"/>
      <c r="AI99" s="34"/>
    </row>
    <row r="100" spans="1:35" ht="15" customHeight="1" x14ac:dyDescent="0.25">
      <c r="A100" s="10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6"/>
      <c r="O100" s="22"/>
      <c r="P100" s="34"/>
      <c r="Q100" s="36"/>
      <c r="R100" s="34"/>
      <c r="S100" s="34"/>
      <c r="T100" s="22"/>
      <c r="U100" s="22"/>
      <c r="V100" s="22"/>
      <c r="W100" s="22"/>
      <c r="X100" s="51"/>
      <c r="Y100" s="34"/>
      <c r="Z100" s="34"/>
      <c r="AA100" s="34"/>
      <c r="AB100" s="34"/>
      <c r="AC100" s="22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10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6"/>
      <c r="O101" s="22"/>
      <c r="P101" s="34"/>
      <c r="Q101" s="36"/>
      <c r="R101" s="34"/>
      <c r="S101" s="34"/>
      <c r="T101" s="22"/>
      <c r="U101" s="22"/>
      <c r="V101" s="22"/>
      <c r="W101" s="22"/>
      <c r="X101" s="51"/>
      <c r="Y101" s="34"/>
      <c r="Z101" s="34"/>
      <c r="AA101" s="34"/>
      <c r="AB101" s="34"/>
      <c r="AC101" s="22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1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6"/>
      <c r="O102" s="22"/>
      <c r="P102" s="34"/>
      <c r="Q102" s="36"/>
      <c r="R102" s="34"/>
      <c r="S102" s="34"/>
      <c r="T102" s="22"/>
      <c r="U102" s="22"/>
      <c r="V102" s="22"/>
      <c r="W102" s="22"/>
      <c r="X102" s="51"/>
      <c r="Y102" s="34"/>
      <c r="Z102" s="34"/>
      <c r="AA102" s="34"/>
      <c r="AB102" s="34"/>
      <c r="AC102" s="22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1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6"/>
      <c r="O103" s="22"/>
      <c r="P103" s="34"/>
      <c r="Q103" s="36"/>
      <c r="R103" s="34"/>
      <c r="S103" s="34"/>
      <c r="T103" s="22"/>
      <c r="U103" s="22"/>
      <c r="V103" s="22"/>
      <c r="W103" s="22"/>
      <c r="X103" s="51"/>
      <c r="Y103" s="34"/>
      <c r="Z103" s="34"/>
      <c r="AA103" s="34"/>
      <c r="AB103" s="34"/>
      <c r="AC103" s="22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1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6"/>
      <c r="O104" s="22"/>
      <c r="P104" s="34"/>
      <c r="Q104" s="36"/>
      <c r="R104" s="34"/>
      <c r="S104" s="34"/>
      <c r="T104" s="22"/>
      <c r="U104" s="22"/>
      <c r="V104" s="22"/>
      <c r="W104" s="22"/>
      <c r="X104" s="51"/>
      <c r="Y104" s="34"/>
      <c r="Z104" s="34"/>
      <c r="AA104" s="34"/>
      <c r="AB104" s="34"/>
      <c r="AC104" s="22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1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6"/>
      <c r="O105" s="22"/>
      <c r="P105" s="34"/>
      <c r="Q105" s="36"/>
      <c r="R105" s="34"/>
      <c r="S105" s="34"/>
      <c r="T105" s="22"/>
      <c r="U105" s="22"/>
      <c r="V105" s="22"/>
      <c r="W105" s="22"/>
      <c r="X105" s="51"/>
      <c r="Y105" s="34"/>
      <c r="Z105" s="34"/>
      <c r="AA105" s="34"/>
      <c r="AB105" s="34"/>
      <c r="AC105" s="22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1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6"/>
      <c r="O106" s="22"/>
      <c r="P106" s="34"/>
      <c r="Q106" s="36"/>
      <c r="R106" s="34"/>
      <c r="S106" s="34"/>
      <c r="T106" s="22"/>
      <c r="U106" s="22"/>
      <c r="V106" s="22"/>
      <c r="W106" s="22"/>
      <c r="X106" s="51"/>
      <c r="Y106" s="34"/>
      <c r="Z106" s="34"/>
      <c r="AA106" s="34"/>
      <c r="AB106" s="34"/>
      <c r="AC106" s="22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1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6"/>
      <c r="O107" s="22"/>
      <c r="P107" s="34"/>
      <c r="Q107" s="36"/>
      <c r="R107" s="34"/>
      <c r="S107" s="34"/>
      <c r="T107" s="22"/>
      <c r="U107" s="22"/>
      <c r="V107" s="22"/>
      <c r="W107" s="22"/>
      <c r="X107" s="51"/>
      <c r="Y107" s="34"/>
      <c r="Z107" s="34"/>
      <c r="AA107" s="34"/>
      <c r="AB107" s="34"/>
      <c r="AC107" s="22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1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6"/>
      <c r="O108" s="22"/>
      <c r="P108" s="34"/>
      <c r="Q108" s="36"/>
      <c r="R108" s="34"/>
      <c r="S108" s="34"/>
      <c r="T108" s="22"/>
      <c r="U108" s="22"/>
      <c r="V108" s="22"/>
      <c r="W108" s="22"/>
      <c r="X108" s="51"/>
      <c r="Y108" s="34"/>
      <c r="Z108" s="34"/>
      <c r="AA108" s="34"/>
      <c r="AB108" s="34"/>
      <c r="AC108" s="22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1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6"/>
      <c r="O109" s="22"/>
      <c r="P109" s="34"/>
      <c r="Q109" s="36"/>
      <c r="R109" s="34"/>
      <c r="S109" s="34"/>
      <c r="T109" s="22"/>
      <c r="U109" s="22"/>
      <c r="V109" s="22"/>
      <c r="W109" s="22"/>
      <c r="X109" s="51"/>
      <c r="Y109" s="34"/>
      <c r="Z109" s="34"/>
      <c r="AA109" s="34"/>
      <c r="AB109" s="34"/>
      <c r="AC109" s="22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1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6"/>
      <c r="O110" s="22"/>
      <c r="P110" s="34"/>
      <c r="Q110" s="36"/>
      <c r="R110" s="34"/>
      <c r="S110" s="34"/>
      <c r="T110" s="22"/>
      <c r="U110" s="22"/>
      <c r="V110" s="22"/>
      <c r="W110" s="22"/>
      <c r="X110" s="51"/>
      <c r="Y110" s="34"/>
      <c r="Z110" s="34"/>
      <c r="AA110" s="34"/>
      <c r="AB110" s="34"/>
      <c r="AC110" s="22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1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6"/>
      <c r="O111" s="22"/>
      <c r="P111" s="34"/>
      <c r="Q111" s="36"/>
      <c r="R111" s="34"/>
      <c r="S111" s="34"/>
      <c r="T111" s="22"/>
      <c r="U111" s="22"/>
      <c r="V111" s="22"/>
      <c r="W111" s="22"/>
      <c r="X111" s="51"/>
      <c r="Y111" s="34"/>
      <c r="Z111" s="34"/>
      <c r="AA111" s="34"/>
      <c r="AB111" s="34"/>
      <c r="AC111" s="22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1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6"/>
      <c r="O112" s="22"/>
      <c r="P112" s="34"/>
      <c r="Q112" s="36"/>
      <c r="R112" s="34"/>
      <c r="S112" s="34"/>
      <c r="T112" s="22"/>
      <c r="U112" s="22"/>
      <c r="V112" s="22"/>
      <c r="W112" s="22"/>
      <c r="X112" s="51"/>
      <c r="Y112" s="34"/>
      <c r="Z112" s="34"/>
      <c r="AA112" s="34"/>
      <c r="AB112" s="34"/>
      <c r="AC112" s="22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1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6"/>
      <c r="O113" s="22"/>
      <c r="P113" s="34"/>
      <c r="Q113" s="36"/>
      <c r="R113" s="34"/>
      <c r="S113" s="34"/>
      <c r="T113" s="22"/>
      <c r="U113" s="22"/>
      <c r="V113" s="22"/>
      <c r="W113" s="22"/>
      <c r="X113" s="51"/>
      <c r="Y113" s="34"/>
      <c r="Z113" s="34"/>
      <c r="AA113" s="34"/>
      <c r="AB113" s="34"/>
      <c r="AC113" s="22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1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6"/>
      <c r="O114" s="22"/>
      <c r="P114" s="34"/>
      <c r="Q114" s="36"/>
      <c r="R114" s="34"/>
      <c r="S114" s="34"/>
      <c r="T114" s="22"/>
      <c r="U114" s="22"/>
      <c r="V114" s="22"/>
      <c r="W114" s="22"/>
      <c r="X114" s="51"/>
      <c r="Y114" s="34"/>
      <c r="Z114" s="34"/>
      <c r="AA114" s="34"/>
      <c r="AB114" s="34"/>
      <c r="AC114" s="22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1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6"/>
      <c r="O115" s="22"/>
      <c r="P115" s="34"/>
      <c r="Q115" s="36"/>
      <c r="R115" s="34"/>
      <c r="S115" s="34"/>
      <c r="T115" s="22"/>
      <c r="U115" s="22"/>
      <c r="V115" s="22"/>
      <c r="W115" s="22"/>
      <c r="X115" s="51"/>
      <c r="Y115" s="34"/>
      <c r="Z115" s="34"/>
      <c r="AA115" s="34"/>
      <c r="AB115" s="34"/>
      <c r="AC115" s="22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1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6"/>
      <c r="O116" s="22"/>
      <c r="P116" s="34"/>
      <c r="Q116" s="36"/>
      <c r="R116" s="34"/>
      <c r="S116" s="34"/>
      <c r="T116" s="22"/>
      <c r="U116" s="22"/>
      <c r="V116" s="22"/>
      <c r="W116" s="22"/>
      <c r="X116" s="51"/>
      <c r="Y116" s="34"/>
      <c r="Z116" s="34"/>
      <c r="AA116" s="34"/>
      <c r="AB116" s="34"/>
      <c r="AC116" s="22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1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6"/>
      <c r="O117" s="22"/>
      <c r="P117" s="34"/>
      <c r="Q117" s="36"/>
      <c r="R117" s="34"/>
      <c r="S117" s="34"/>
      <c r="T117" s="22"/>
      <c r="U117" s="22"/>
      <c r="V117" s="22"/>
      <c r="W117" s="22"/>
      <c r="X117" s="51"/>
      <c r="Y117" s="34"/>
      <c r="Z117" s="34"/>
      <c r="AA117" s="34"/>
      <c r="AB117" s="34"/>
      <c r="AC117" s="22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1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6"/>
      <c r="O118" s="22"/>
      <c r="P118" s="34"/>
      <c r="Q118" s="36"/>
      <c r="R118" s="34"/>
      <c r="S118" s="34"/>
      <c r="T118" s="22"/>
      <c r="U118" s="22"/>
      <c r="V118" s="22"/>
      <c r="W118" s="22"/>
      <c r="X118" s="51"/>
      <c r="Y118" s="34"/>
      <c r="Z118" s="34"/>
      <c r="AA118" s="34"/>
      <c r="AB118" s="34"/>
      <c r="AC118" s="22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1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6"/>
      <c r="O119" s="22"/>
      <c r="P119" s="34"/>
      <c r="Q119" s="36"/>
      <c r="R119" s="34"/>
      <c r="S119" s="34"/>
      <c r="T119" s="22"/>
      <c r="U119" s="22"/>
      <c r="V119" s="22"/>
      <c r="W119" s="22"/>
      <c r="X119" s="51"/>
      <c r="Y119" s="34"/>
      <c r="Z119" s="34"/>
      <c r="AA119" s="34"/>
      <c r="AB119" s="34"/>
      <c r="AC119" s="22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1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6"/>
      <c r="O120" s="22"/>
      <c r="P120" s="34"/>
      <c r="Q120" s="36"/>
      <c r="R120" s="34"/>
      <c r="S120" s="34"/>
      <c r="T120" s="22"/>
      <c r="U120" s="22"/>
      <c r="V120" s="22"/>
      <c r="W120" s="22"/>
      <c r="X120" s="51"/>
      <c r="Y120" s="34"/>
      <c r="Z120" s="34"/>
      <c r="AA120" s="34"/>
      <c r="AB120" s="34"/>
      <c r="AC120" s="22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1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6"/>
      <c r="O121" s="22"/>
      <c r="P121" s="34"/>
      <c r="Q121" s="36"/>
      <c r="R121" s="34"/>
      <c r="S121" s="34"/>
      <c r="T121" s="22"/>
      <c r="U121" s="22"/>
      <c r="V121" s="22"/>
      <c r="W121" s="22"/>
      <c r="X121" s="51"/>
      <c r="Y121" s="34"/>
      <c r="Z121" s="34"/>
      <c r="AA121" s="34"/>
      <c r="AB121" s="34"/>
      <c r="AC121" s="22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1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6"/>
      <c r="O122" s="22"/>
      <c r="P122" s="34"/>
      <c r="Q122" s="36"/>
      <c r="R122" s="34"/>
      <c r="S122" s="34"/>
      <c r="T122" s="22"/>
      <c r="U122" s="22"/>
      <c r="V122" s="22"/>
      <c r="W122" s="22"/>
      <c r="X122" s="51"/>
      <c r="Y122" s="34"/>
      <c r="Z122" s="34"/>
      <c r="AA122" s="34"/>
      <c r="AB122" s="34"/>
      <c r="AC122" s="22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1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6"/>
      <c r="O123" s="22"/>
      <c r="P123" s="34"/>
      <c r="Q123" s="36"/>
      <c r="R123" s="34"/>
      <c r="S123" s="34"/>
      <c r="T123" s="22"/>
      <c r="U123" s="22"/>
      <c r="V123" s="22"/>
      <c r="W123" s="22"/>
      <c r="X123" s="51"/>
      <c r="Y123" s="34"/>
      <c r="Z123" s="34"/>
      <c r="AA123" s="34"/>
      <c r="AB123" s="34"/>
      <c r="AC123" s="22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1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6"/>
      <c r="O124" s="22"/>
      <c r="P124" s="34"/>
      <c r="Q124" s="36"/>
      <c r="R124" s="34"/>
      <c r="S124" s="34"/>
      <c r="T124" s="22"/>
      <c r="U124" s="22"/>
      <c r="V124" s="22"/>
      <c r="W124" s="22"/>
      <c r="X124" s="51"/>
      <c r="Y124" s="34"/>
      <c r="Z124" s="34"/>
      <c r="AA124" s="34"/>
      <c r="AB124" s="34"/>
      <c r="AC124" s="22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1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6"/>
      <c r="O125" s="22"/>
      <c r="P125" s="34"/>
      <c r="Q125" s="36"/>
      <c r="R125" s="34"/>
      <c r="S125" s="34"/>
      <c r="T125" s="22"/>
      <c r="U125" s="22"/>
      <c r="V125" s="22"/>
      <c r="W125" s="22"/>
      <c r="X125" s="51"/>
      <c r="Y125" s="34"/>
      <c r="Z125" s="34"/>
      <c r="AA125" s="34"/>
      <c r="AB125" s="34"/>
      <c r="AC125" s="22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1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6"/>
      <c r="O126" s="22"/>
      <c r="P126" s="34"/>
      <c r="Q126" s="36"/>
      <c r="R126" s="34"/>
      <c r="S126" s="34"/>
      <c r="T126" s="22"/>
      <c r="U126" s="22"/>
      <c r="V126" s="22"/>
      <c r="W126" s="22"/>
      <c r="X126" s="51"/>
      <c r="Y126" s="34"/>
      <c r="Z126" s="34"/>
      <c r="AA126" s="34"/>
      <c r="AB126" s="34"/>
      <c r="AC126" s="22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1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6"/>
      <c r="O127" s="22"/>
      <c r="P127" s="34"/>
      <c r="Q127" s="36"/>
      <c r="R127" s="34"/>
      <c r="S127" s="34"/>
      <c r="T127" s="22"/>
      <c r="U127" s="22"/>
      <c r="V127" s="22"/>
      <c r="W127" s="22"/>
      <c r="X127" s="51"/>
      <c r="Y127" s="34"/>
      <c r="Z127" s="34"/>
      <c r="AA127" s="34"/>
      <c r="AB127" s="34"/>
      <c r="AC127" s="22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1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6"/>
      <c r="O128" s="22"/>
      <c r="P128" s="34"/>
      <c r="Q128" s="36"/>
      <c r="R128" s="34"/>
      <c r="S128" s="34"/>
      <c r="T128" s="22"/>
      <c r="U128" s="22"/>
      <c r="V128" s="22"/>
      <c r="W128" s="22"/>
      <c r="X128" s="51"/>
      <c r="Y128" s="34"/>
      <c r="Z128" s="34"/>
      <c r="AA128" s="34"/>
      <c r="AB128" s="34"/>
      <c r="AC128" s="22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1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6"/>
      <c r="O129" s="22"/>
      <c r="P129" s="34"/>
      <c r="Q129" s="36"/>
      <c r="R129" s="34"/>
      <c r="S129" s="34"/>
      <c r="T129" s="22"/>
      <c r="U129" s="22"/>
      <c r="V129" s="22"/>
      <c r="W129" s="22"/>
      <c r="X129" s="51"/>
      <c r="Y129" s="34"/>
      <c r="Z129" s="34"/>
      <c r="AA129" s="34"/>
      <c r="AB129" s="34"/>
      <c r="AC129" s="22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1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6"/>
      <c r="O130" s="22"/>
      <c r="P130" s="34"/>
      <c r="Q130" s="36"/>
      <c r="R130" s="34"/>
      <c r="S130" s="34"/>
      <c r="T130" s="22"/>
      <c r="U130" s="22"/>
      <c r="V130" s="22"/>
      <c r="W130" s="22"/>
      <c r="X130" s="51"/>
      <c r="Y130" s="34"/>
      <c r="Z130" s="34"/>
      <c r="AA130" s="34"/>
      <c r="AB130" s="34"/>
      <c r="AC130" s="22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1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6"/>
      <c r="O131" s="22"/>
      <c r="P131" s="34"/>
      <c r="Q131" s="36"/>
      <c r="R131" s="34"/>
      <c r="S131" s="34"/>
      <c r="T131" s="22"/>
      <c r="U131" s="22"/>
      <c r="V131" s="22"/>
      <c r="W131" s="22"/>
      <c r="X131" s="51"/>
      <c r="Y131" s="34"/>
      <c r="Z131" s="34"/>
      <c r="AA131" s="34"/>
      <c r="AB131" s="34"/>
      <c r="AC131" s="22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1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6"/>
      <c r="O132" s="22"/>
      <c r="P132" s="34"/>
      <c r="Q132" s="36"/>
      <c r="R132" s="34"/>
      <c r="S132" s="34"/>
      <c r="T132" s="22"/>
      <c r="U132" s="22"/>
      <c r="V132" s="22"/>
      <c r="W132" s="22"/>
      <c r="X132" s="51"/>
      <c r="Y132" s="34"/>
      <c r="Z132" s="34"/>
      <c r="AA132" s="34"/>
      <c r="AB132" s="34"/>
      <c r="AC132" s="22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1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6"/>
      <c r="O133" s="22"/>
      <c r="P133" s="34"/>
      <c r="Q133" s="36"/>
      <c r="R133" s="34"/>
      <c r="S133" s="34"/>
      <c r="T133" s="22"/>
      <c r="U133" s="22"/>
      <c r="V133" s="22"/>
      <c r="W133" s="22"/>
      <c r="X133" s="51"/>
      <c r="Y133" s="34"/>
      <c r="Z133" s="34"/>
      <c r="AA133" s="34"/>
      <c r="AB133" s="34"/>
      <c r="AC133" s="22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1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6"/>
      <c r="O134" s="22"/>
      <c r="P134" s="34"/>
      <c r="Q134" s="36"/>
      <c r="R134" s="34"/>
      <c r="S134" s="34"/>
      <c r="T134" s="22"/>
      <c r="U134" s="22"/>
      <c r="V134" s="22"/>
      <c r="W134" s="22"/>
      <c r="X134" s="51"/>
      <c r="Y134" s="34"/>
      <c r="Z134" s="34"/>
      <c r="AA134" s="34"/>
      <c r="AB134" s="34"/>
      <c r="AC134" s="22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1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6"/>
      <c r="O135" s="22"/>
      <c r="P135" s="34"/>
      <c r="Q135" s="36"/>
      <c r="R135" s="34"/>
      <c r="S135" s="34"/>
      <c r="T135" s="22"/>
      <c r="U135" s="22"/>
      <c r="V135" s="22"/>
      <c r="W135" s="22"/>
      <c r="X135" s="51"/>
      <c r="Y135" s="34"/>
      <c r="Z135" s="34"/>
      <c r="AA135" s="34"/>
      <c r="AB135" s="34"/>
      <c r="AC135" s="22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1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6"/>
      <c r="O136" s="22"/>
      <c r="P136" s="34"/>
      <c r="Q136" s="36"/>
      <c r="R136" s="34"/>
      <c r="S136" s="34"/>
      <c r="T136" s="22"/>
      <c r="U136" s="22"/>
      <c r="V136" s="22"/>
      <c r="W136" s="22"/>
      <c r="X136" s="51"/>
      <c r="Y136" s="34"/>
      <c r="Z136" s="34"/>
      <c r="AA136" s="34"/>
      <c r="AB136" s="34"/>
      <c r="AC136" s="22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1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6"/>
      <c r="O137" s="22"/>
      <c r="P137" s="34"/>
      <c r="Q137" s="36"/>
      <c r="R137" s="34"/>
      <c r="S137" s="34"/>
      <c r="T137" s="22"/>
      <c r="U137" s="22"/>
      <c r="V137" s="22"/>
      <c r="W137" s="22"/>
      <c r="X137" s="51"/>
      <c r="Y137" s="34"/>
      <c r="Z137" s="34"/>
      <c r="AA137" s="34"/>
      <c r="AB137" s="34"/>
      <c r="AC137" s="22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1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6"/>
      <c r="O138" s="22"/>
      <c r="P138" s="34"/>
      <c r="Q138" s="36"/>
      <c r="R138" s="34"/>
      <c r="S138" s="34"/>
      <c r="T138" s="22"/>
      <c r="U138" s="22"/>
      <c r="V138" s="22"/>
      <c r="W138" s="22"/>
      <c r="X138" s="51"/>
      <c r="Y138" s="34"/>
      <c r="Z138" s="34"/>
      <c r="AA138" s="34"/>
      <c r="AB138" s="34"/>
      <c r="AC138" s="22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1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6"/>
      <c r="O139" s="22"/>
      <c r="P139" s="34"/>
      <c r="Q139" s="36"/>
      <c r="R139" s="34"/>
      <c r="S139" s="34"/>
      <c r="T139" s="22"/>
      <c r="U139" s="22"/>
      <c r="V139" s="22"/>
      <c r="W139" s="22"/>
      <c r="X139" s="51"/>
      <c r="Y139" s="34"/>
      <c r="Z139" s="34"/>
      <c r="AA139" s="34"/>
      <c r="AB139" s="34"/>
      <c r="AC139" s="22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1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6"/>
      <c r="O140" s="22"/>
      <c r="P140" s="34"/>
      <c r="Q140" s="36"/>
      <c r="R140" s="34"/>
      <c r="S140" s="34"/>
      <c r="T140" s="22"/>
      <c r="U140" s="22"/>
      <c r="V140" s="22"/>
      <c r="W140" s="22"/>
      <c r="X140" s="51"/>
      <c r="Y140" s="34"/>
      <c r="Z140" s="34"/>
      <c r="AA140" s="34"/>
      <c r="AB140" s="34"/>
      <c r="AC140" s="22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10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6"/>
      <c r="O141" s="22"/>
      <c r="P141" s="34"/>
      <c r="Q141" s="36"/>
      <c r="R141" s="34"/>
      <c r="S141" s="34"/>
      <c r="T141" s="22"/>
      <c r="U141" s="22"/>
      <c r="V141" s="22"/>
      <c r="W141" s="22"/>
      <c r="X141" s="51"/>
      <c r="Y141" s="34"/>
      <c r="Z141" s="34"/>
      <c r="AA141" s="34"/>
      <c r="AB141" s="34"/>
      <c r="AC141" s="22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10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6"/>
      <c r="O142" s="22"/>
      <c r="P142" s="34"/>
      <c r="Q142" s="36"/>
      <c r="R142" s="34"/>
      <c r="S142" s="34"/>
      <c r="T142" s="22"/>
      <c r="U142" s="22"/>
      <c r="V142" s="22"/>
      <c r="W142" s="22"/>
      <c r="X142" s="51"/>
      <c r="Y142" s="34"/>
      <c r="Z142" s="34"/>
      <c r="AA142" s="34"/>
      <c r="AB142" s="34"/>
      <c r="AC142" s="22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10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6"/>
      <c r="O143" s="22"/>
      <c r="P143" s="34"/>
      <c r="Q143" s="36"/>
      <c r="R143" s="34"/>
      <c r="S143" s="34"/>
      <c r="T143" s="22"/>
      <c r="U143" s="22"/>
      <c r="V143" s="22"/>
      <c r="W143" s="22"/>
      <c r="X143" s="51"/>
      <c r="Y143" s="34"/>
      <c r="Z143" s="34"/>
      <c r="AA143" s="34"/>
      <c r="AB143" s="34"/>
      <c r="AC143" s="22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10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6"/>
      <c r="O144" s="22"/>
      <c r="P144" s="34"/>
      <c r="Q144" s="36"/>
      <c r="R144" s="34"/>
      <c r="S144" s="34"/>
      <c r="T144" s="22"/>
      <c r="U144" s="22"/>
      <c r="V144" s="22"/>
      <c r="W144" s="22"/>
      <c r="X144" s="51"/>
      <c r="Y144" s="34"/>
      <c r="Z144" s="34"/>
      <c r="AA144" s="34"/>
      <c r="AB144" s="34"/>
      <c r="AC144" s="22"/>
      <c r="AD144" s="34"/>
      <c r="AE144" s="34"/>
      <c r="AF144" s="34"/>
      <c r="AG144" s="34"/>
      <c r="AH144" s="34"/>
      <c r="AI144" s="34"/>
    </row>
    <row r="145" spans="1:36" ht="15" customHeight="1" x14ac:dyDescent="0.25">
      <c r="A145" s="10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6"/>
      <c r="O145" s="22"/>
      <c r="P145" s="34"/>
      <c r="Q145" s="36"/>
      <c r="R145" s="34"/>
      <c r="S145" s="34"/>
      <c r="T145" s="22"/>
      <c r="U145" s="22"/>
      <c r="V145" s="22"/>
      <c r="W145" s="22"/>
      <c r="X145" s="51"/>
      <c r="Y145" s="34"/>
      <c r="Z145" s="34"/>
      <c r="AA145" s="34"/>
      <c r="AB145" s="34"/>
      <c r="AC145" s="22"/>
      <c r="AD145" s="34"/>
      <c r="AE145" s="34"/>
      <c r="AF145" s="34"/>
      <c r="AG145" s="34"/>
      <c r="AH145" s="34"/>
      <c r="AI145" s="34"/>
    </row>
    <row r="146" spans="1:36" ht="15" customHeight="1" x14ac:dyDescent="0.25">
      <c r="A146" s="10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6"/>
      <c r="O146" s="22"/>
      <c r="P146" s="34"/>
      <c r="Q146" s="36"/>
      <c r="R146" s="34"/>
      <c r="S146" s="34"/>
      <c r="T146" s="22"/>
      <c r="U146" s="22"/>
      <c r="V146" s="22"/>
      <c r="W146" s="22"/>
      <c r="X146" s="51"/>
      <c r="Y146" s="34"/>
      <c r="Z146" s="34"/>
      <c r="AA146" s="34"/>
      <c r="AB146" s="34"/>
      <c r="AC146" s="22"/>
      <c r="AD146" s="34"/>
      <c r="AE146" s="34"/>
      <c r="AF146" s="34"/>
      <c r="AG146" s="34"/>
      <c r="AH146" s="34"/>
      <c r="AI146" s="34"/>
    </row>
    <row r="147" spans="1:36" ht="15" customHeight="1" x14ac:dyDescent="0.25">
      <c r="A147" s="10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6"/>
      <c r="O147" s="22"/>
      <c r="P147" s="34"/>
      <c r="Q147" s="36"/>
      <c r="R147" s="34"/>
      <c r="S147" s="34"/>
      <c r="T147" s="22"/>
      <c r="U147" s="22"/>
      <c r="V147" s="22"/>
      <c r="W147" s="22"/>
      <c r="X147" s="51"/>
      <c r="Y147" s="34"/>
      <c r="Z147" s="34"/>
      <c r="AA147" s="34"/>
      <c r="AB147" s="34"/>
      <c r="AC147" s="22"/>
      <c r="AD147" s="34"/>
      <c r="AE147" s="34"/>
      <c r="AF147" s="34"/>
      <c r="AG147" s="34"/>
      <c r="AH147" s="34"/>
      <c r="AI147" s="34"/>
    </row>
    <row r="148" spans="1:36" ht="15" customHeight="1" x14ac:dyDescent="0.25">
      <c r="A148" s="10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6"/>
      <c r="O148" s="22"/>
      <c r="P148" s="34"/>
      <c r="Q148" s="36"/>
      <c r="R148" s="34"/>
      <c r="S148" s="34"/>
      <c r="T148" s="22"/>
      <c r="U148" s="22"/>
      <c r="V148" s="22"/>
      <c r="W148" s="22"/>
      <c r="X148" s="51"/>
      <c r="Y148" s="34"/>
      <c r="Z148" s="34"/>
      <c r="AA148" s="34"/>
      <c r="AB148" s="34"/>
      <c r="AC148" s="22"/>
      <c r="AD148" s="34"/>
      <c r="AE148" s="34"/>
      <c r="AF148" s="34"/>
      <c r="AG148" s="34"/>
      <c r="AH148" s="34"/>
      <c r="AI148" s="34"/>
    </row>
    <row r="149" spans="1:36" ht="15" customHeight="1" x14ac:dyDescent="0.25">
      <c r="A149" s="10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6"/>
      <c r="O149" s="22"/>
      <c r="P149" s="34"/>
      <c r="Q149" s="36"/>
      <c r="R149" s="34"/>
      <c r="S149" s="34"/>
      <c r="T149" s="22"/>
      <c r="U149" s="22"/>
      <c r="V149" s="22"/>
      <c r="W149" s="22"/>
      <c r="X149" s="51"/>
      <c r="Y149" s="34"/>
      <c r="Z149" s="34"/>
      <c r="AA149" s="34"/>
      <c r="AB149" s="34"/>
      <c r="AC149" s="22"/>
      <c r="AD149" s="34"/>
      <c r="AE149" s="34"/>
      <c r="AF149" s="34"/>
      <c r="AG149" s="34"/>
      <c r="AH149" s="34"/>
      <c r="AI149" s="34"/>
    </row>
    <row r="150" spans="1:36" ht="15" customHeight="1" x14ac:dyDescent="0.25">
      <c r="A150" s="10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6"/>
      <c r="O150" s="22"/>
      <c r="P150" s="34"/>
      <c r="Q150" s="36"/>
      <c r="R150" s="34"/>
      <c r="S150" s="34"/>
      <c r="T150" s="22"/>
      <c r="U150" s="22"/>
      <c r="V150" s="22"/>
      <c r="W150" s="22"/>
      <c r="X150" s="51"/>
      <c r="Y150" s="34"/>
      <c r="Z150" s="34"/>
      <c r="AA150" s="34"/>
      <c r="AB150" s="34"/>
      <c r="AC150" s="22"/>
      <c r="AD150" s="34"/>
      <c r="AE150" s="34"/>
      <c r="AF150" s="34"/>
      <c r="AG150" s="34"/>
      <c r="AH150" s="34"/>
      <c r="AI150" s="34"/>
    </row>
    <row r="151" spans="1:36" ht="15" customHeight="1" x14ac:dyDescent="0.25">
      <c r="A151" s="10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6"/>
      <c r="O151" s="22"/>
      <c r="P151" s="34"/>
      <c r="Q151" s="36"/>
      <c r="R151" s="34"/>
      <c r="S151" s="34"/>
      <c r="T151" s="22"/>
      <c r="U151" s="22"/>
      <c r="V151" s="22"/>
      <c r="W151" s="22"/>
      <c r="X151" s="51"/>
      <c r="Y151" s="34"/>
      <c r="Z151" s="34"/>
      <c r="AA151" s="34"/>
      <c r="AB151" s="34"/>
      <c r="AC151" s="22"/>
      <c r="AD151" s="34"/>
      <c r="AE151" s="34"/>
      <c r="AF151" s="34"/>
      <c r="AG151" s="34"/>
      <c r="AH151" s="34"/>
      <c r="AI151" s="34"/>
    </row>
    <row r="152" spans="1:36" ht="15" customHeight="1" x14ac:dyDescent="0.25">
      <c r="A152" s="10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6"/>
      <c r="O152" s="22"/>
      <c r="P152" s="34"/>
      <c r="Q152" s="36"/>
      <c r="R152" s="34"/>
      <c r="S152" s="34"/>
      <c r="T152" s="22"/>
      <c r="U152" s="22"/>
      <c r="V152" s="22"/>
      <c r="W152" s="22"/>
      <c r="X152" s="51"/>
      <c r="Y152" s="34"/>
      <c r="Z152" s="34"/>
      <c r="AA152" s="34"/>
      <c r="AB152" s="34"/>
      <c r="AC152" s="22"/>
      <c r="AD152" s="34"/>
      <c r="AE152" s="34"/>
      <c r="AF152" s="34"/>
      <c r="AG152" s="34"/>
      <c r="AH152" s="34"/>
      <c r="AI152" s="34"/>
    </row>
    <row r="153" spans="1:36" ht="15" customHeight="1" x14ac:dyDescent="0.25">
      <c r="A153" s="10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6"/>
      <c r="O153" s="22"/>
      <c r="P153" s="34"/>
      <c r="Q153" s="36"/>
      <c r="R153" s="34"/>
      <c r="S153" s="34"/>
      <c r="T153" s="22"/>
      <c r="U153" s="22"/>
      <c r="V153" s="22"/>
      <c r="W153" s="22"/>
      <c r="X153" s="51"/>
      <c r="Y153" s="34"/>
      <c r="Z153" s="34"/>
      <c r="AA153" s="34"/>
      <c r="AB153" s="34"/>
      <c r="AC153" s="22"/>
      <c r="AD153" s="34"/>
      <c r="AE153" s="34"/>
      <c r="AF153" s="34"/>
      <c r="AG153" s="34"/>
      <c r="AH153" s="34"/>
      <c r="AI153" s="34"/>
    </row>
    <row r="154" spans="1:36" ht="15" customHeight="1" x14ac:dyDescent="0.2"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</row>
    <row r="155" spans="1:36" ht="15" customHeight="1" x14ac:dyDescent="0.2"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</row>
    <row r="156" spans="1:36" ht="15" customHeight="1" x14ac:dyDescent="0.2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</row>
    <row r="157" spans="1:36" ht="15" customHeight="1" x14ac:dyDescent="0.2"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</row>
    <row r="158" spans="1:36" ht="15" customHeight="1" x14ac:dyDescent="0.2"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</row>
    <row r="159" spans="1:36" ht="15" customHeight="1" x14ac:dyDescent="0.2"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</row>
    <row r="160" spans="1:36" ht="15" customHeight="1" x14ac:dyDescent="0.25"/>
    <row r="161" spans="2:36" ht="15" customHeight="1" x14ac:dyDescent="0.25"/>
    <row r="162" spans="2:36" ht="15" customHeight="1" x14ac:dyDescent="0.25"/>
    <row r="163" spans="2:36" ht="15" customHeight="1" x14ac:dyDescent="0.25"/>
    <row r="164" spans="2:36" ht="15" customHeight="1" x14ac:dyDescent="0.25"/>
    <row r="165" spans="2:36" ht="15" customHeight="1" x14ac:dyDescent="0.25"/>
    <row r="166" spans="2:36" ht="15" customHeight="1" x14ac:dyDescent="0.25"/>
    <row r="167" spans="2:36" ht="15" customHeight="1" x14ac:dyDescent="0.25"/>
    <row r="168" spans="2:36" ht="15" customHeight="1" x14ac:dyDescent="0.25"/>
    <row r="169" spans="2:36" ht="15" customHeight="1" x14ac:dyDescent="0.2"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</row>
    <row r="170" spans="2:36" ht="15" customHeight="1" x14ac:dyDescent="0.2"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</row>
    <row r="171" spans="2:36" ht="15" customHeight="1" x14ac:dyDescent="0.2"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</row>
    <row r="172" spans="2:36" ht="15" customHeight="1" x14ac:dyDescent="0.2"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</row>
    <row r="173" spans="2:36" ht="15" customHeight="1" x14ac:dyDescent="0.2"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</row>
    <row r="174" spans="2:36" ht="15" customHeight="1" x14ac:dyDescent="0.2"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</row>
    <row r="175" spans="2:36" ht="15" customHeight="1" x14ac:dyDescent="0.2"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</row>
    <row r="176" spans="2:36" ht="15" customHeight="1" x14ac:dyDescent="0.2"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</row>
    <row r="177" spans="2:36" ht="15" customHeight="1" x14ac:dyDescent="0.2"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</row>
    <row r="178" spans="2:36" ht="15" customHeight="1" x14ac:dyDescent="0.2"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</row>
    <row r="179" spans="2:36" ht="15" customHeight="1" x14ac:dyDescent="0.2"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</row>
    <row r="180" spans="2:36" ht="15" customHeight="1" x14ac:dyDescent="0.2"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</row>
    <row r="181" spans="2:36" ht="15" customHeight="1" x14ac:dyDescent="0.2"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</row>
    <row r="182" spans="2:36" ht="15" customHeight="1" x14ac:dyDescent="0.2"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2:36" ht="15" customHeight="1" x14ac:dyDescent="0.2"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2:36" ht="15" customHeight="1" x14ac:dyDescent="0.2"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2:36" ht="15" customHeight="1" x14ac:dyDescent="0.2"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2:36" ht="15" customHeight="1" x14ac:dyDescent="0.2"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  <row r="187" spans="2:36" ht="15" customHeight="1" x14ac:dyDescent="0.2"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</row>
    <row r="188" spans="2:36" ht="15" customHeight="1" x14ac:dyDescent="0.2"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</row>
    <row r="189" spans="2:36" ht="15" customHeight="1" x14ac:dyDescent="0.2"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2:36" ht="15" customHeight="1" x14ac:dyDescent="0.2"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2:36" ht="15" customHeight="1" x14ac:dyDescent="0.2"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2:36" ht="15" customHeight="1" x14ac:dyDescent="0.2"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2:36" ht="15" customHeight="1" x14ac:dyDescent="0.2"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2:36" ht="1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2:36" ht="1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2:36" ht="1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2:36" ht="1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</row>
    <row r="198" spans="2:36" ht="1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</row>
    <row r="199" spans="2:36" ht="1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</row>
    <row r="200" spans="2:36" ht="1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</row>
    <row r="201" spans="2:36" ht="1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</row>
    <row r="202" spans="2:36" ht="1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</row>
    <row r="203" spans="2:36" ht="1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</row>
    <row r="204" spans="2:36" ht="1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</row>
    <row r="205" spans="2:36" ht="1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</row>
    <row r="206" spans="2:36" ht="1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</row>
    <row r="207" spans="2:36" ht="1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</row>
    <row r="208" spans="2:36" ht="1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</row>
    <row r="209" spans="2:36" ht="15" customHeight="1" x14ac:dyDescent="0.2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</row>
    <row r="210" spans="2:36" ht="1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</row>
    <row r="211" spans="2:36" ht="15" customHeight="1" x14ac:dyDescent="0.2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</row>
    <row r="212" spans="2:36" ht="15" customHeight="1" x14ac:dyDescent="0.2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</row>
    <row r="213" spans="2:36" ht="15" customHeight="1" x14ac:dyDescent="0.2"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</row>
    <row r="214" spans="2:36" ht="15" customHeight="1" x14ac:dyDescent="0.2"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</row>
    <row r="215" spans="2:36" ht="15" customHeight="1" x14ac:dyDescent="0.2"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</row>
    <row r="216" spans="2:36" ht="15" customHeight="1" x14ac:dyDescent="0.2"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</row>
    <row r="217" spans="2:36" ht="15" customHeight="1" x14ac:dyDescent="0.2"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</row>
    <row r="218" spans="2:36" ht="15" customHeight="1" x14ac:dyDescent="0.2"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</row>
    <row r="219" spans="2:36" ht="15" customHeight="1" x14ac:dyDescent="0.2"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</row>
    <row r="220" spans="2:36" ht="15" customHeight="1" x14ac:dyDescent="0.2"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</row>
    <row r="221" spans="2:36" ht="15" customHeight="1" x14ac:dyDescent="0.2"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</row>
    <row r="222" spans="2:36" ht="15" customHeight="1" x14ac:dyDescent="0.2"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</row>
    <row r="223" spans="2:36" ht="15" customHeight="1" x14ac:dyDescent="0.2"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</row>
    <row r="224" spans="2:36" ht="15" customHeight="1" x14ac:dyDescent="0.2"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</row>
    <row r="225" spans="2:36" ht="15" customHeight="1" x14ac:dyDescent="0.2"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</row>
    <row r="226" spans="2:36" ht="15" customHeight="1" x14ac:dyDescent="0.2"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</row>
    <row r="227" spans="2:36" ht="15" customHeight="1" x14ac:dyDescent="0.2"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</row>
    <row r="228" spans="2:36" ht="15" customHeight="1" x14ac:dyDescent="0.2"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</row>
    <row r="229" spans="2:36" ht="15" customHeight="1" x14ac:dyDescent="0.2"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</row>
    <row r="230" spans="2:36" ht="15" customHeight="1" x14ac:dyDescent="0.2"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</row>
    <row r="231" spans="2:36" ht="15" customHeight="1" x14ac:dyDescent="0.2"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</row>
    <row r="232" spans="2:36" ht="15" customHeight="1" x14ac:dyDescent="0.2"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</row>
    <row r="233" spans="2:36" ht="15" customHeight="1" x14ac:dyDescent="0.2"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</row>
    <row r="234" spans="2:36" ht="15" customHeight="1" x14ac:dyDescent="0.2"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</row>
    <row r="235" spans="2:36" ht="15" customHeight="1" x14ac:dyDescent="0.2"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</row>
    <row r="236" spans="2:36" ht="15" customHeight="1" x14ac:dyDescent="0.2"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</row>
    <row r="237" spans="2:36" ht="15" customHeight="1" x14ac:dyDescent="0.2"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</row>
    <row r="238" spans="2:36" ht="15" customHeight="1" x14ac:dyDescent="0.2"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</row>
    <row r="239" spans="2:36" ht="15" customHeight="1" x14ac:dyDescent="0.2"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</row>
    <row r="240" spans="2:36" ht="15" customHeight="1" x14ac:dyDescent="0.2"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</row>
    <row r="241" spans="2:36" ht="15" customHeight="1" x14ac:dyDescent="0.2"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</row>
    <row r="242" spans="2:36" ht="15" customHeight="1" x14ac:dyDescent="0.2"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</row>
    <row r="243" spans="2:36" ht="15" customHeight="1" x14ac:dyDescent="0.2"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</row>
    <row r="244" spans="2:36" ht="15" customHeight="1" x14ac:dyDescent="0.2"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</row>
    <row r="245" spans="2:36" ht="15" customHeight="1" x14ac:dyDescent="0.2"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</row>
    <row r="246" spans="2:36" ht="15" customHeight="1" x14ac:dyDescent="0.2"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</row>
    <row r="247" spans="2:36" ht="15" customHeight="1" x14ac:dyDescent="0.2"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</row>
    <row r="248" spans="2:36" ht="15" customHeight="1" x14ac:dyDescent="0.2"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</row>
    <row r="249" spans="2:36" ht="15" customHeight="1" x14ac:dyDescent="0.2"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</row>
    <row r="250" spans="2:36" ht="15" customHeight="1" x14ac:dyDescent="0.2"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</row>
    <row r="251" spans="2:36" ht="15" customHeight="1" x14ac:dyDescent="0.2"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</row>
    <row r="252" spans="2:36" ht="15" customHeight="1" x14ac:dyDescent="0.2"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</row>
    <row r="253" spans="2:36" ht="15" customHeight="1" x14ac:dyDescent="0.2"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</row>
    <row r="254" spans="2:36" ht="15" customHeight="1" x14ac:dyDescent="0.2"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</row>
    <row r="255" spans="2:36" ht="15" customHeight="1" x14ac:dyDescent="0.2"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</row>
    <row r="256" spans="2:36" ht="15" customHeight="1" x14ac:dyDescent="0.2"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</row>
    <row r="257" spans="2:36" ht="15" customHeight="1" x14ac:dyDescent="0.2"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</row>
    <row r="258" spans="2:36" ht="15" customHeight="1" x14ac:dyDescent="0.2"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</row>
    <row r="259" spans="2:36" ht="15" customHeight="1" x14ac:dyDescent="0.2"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</row>
    <row r="260" spans="2:36" ht="15" customHeight="1" x14ac:dyDescent="0.2"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</row>
    <row r="261" spans="2:36" ht="15" customHeight="1" x14ac:dyDescent="0.2"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</row>
    <row r="262" spans="2:36" ht="15" customHeight="1" x14ac:dyDescent="0.2"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</row>
    <row r="263" spans="2:36" ht="15" customHeight="1" x14ac:dyDescent="0.2"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</row>
    <row r="264" spans="2:36" ht="15" customHeight="1" x14ac:dyDescent="0.2"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</row>
    <row r="265" spans="2:36" ht="15" customHeight="1" x14ac:dyDescent="0.2"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</row>
    <row r="266" spans="2:36" ht="15" customHeight="1" x14ac:dyDescent="0.2"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</row>
    <row r="267" spans="2:36" ht="15" customHeight="1" x14ac:dyDescent="0.2"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</row>
    <row r="268" spans="2:36" ht="15" customHeight="1" x14ac:dyDescent="0.2"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</row>
    <row r="269" spans="2:36" ht="15" customHeight="1" x14ac:dyDescent="0.2"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</row>
    <row r="270" spans="2:36" ht="15" customHeight="1" x14ac:dyDescent="0.2"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</row>
    <row r="271" spans="2:36" ht="15" customHeight="1" x14ac:dyDescent="0.2"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</row>
    <row r="272" spans="2:36" ht="15" customHeight="1" x14ac:dyDescent="0.2"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</row>
    <row r="273" spans="2:36" ht="15" customHeight="1" x14ac:dyDescent="0.2"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</row>
    <row r="274" spans="2:36" ht="15" customHeight="1" x14ac:dyDescent="0.2"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</row>
    <row r="275" spans="2:36" ht="15" customHeight="1" x14ac:dyDescent="0.2"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</row>
    <row r="276" spans="2:36" ht="15" customHeight="1" x14ac:dyDescent="0.2"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</row>
    <row r="277" spans="2:36" ht="15" customHeight="1" x14ac:dyDescent="0.2"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</row>
    <row r="278" spans="2:36" ht="15" customHeight="1" x14ac:dyDescent="0.2"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</row>
    <row r="279" spans="2:36" ht="15" customHeight="1" x14ac:dyDescent="0.2"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</row>
    <row r="280" spans="2:36" ht="15" customHeight="1" x14ac:dyDescent="0.2"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</row>
    <row r="281" spans="2:36" ht="15" customHeight="1" x14ac:dyDescent="0.2"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</row>
    <row r="282" spans="2:36" ht="15" customHeight="1" x14ac:dyDescent="0.2"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</row>
    <row r="283" spans="2:36" ht="15" customHeight="1" x14ac:dyDescent="0.2"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</row>
    <row r="284" spans="2:36" ht="15" customHeight="1" x14ac:dyDescent="0.2"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</row>
    <row r="285" spans="2:36" ht="15" customHeight="1" x14ac:dyDescent="0.2"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</row>
    <row r="286" spans="2:36" ht="15" customHeight="1" x14ac:dyDescent="0.2"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</row>
    <row r="287" spans="2:36" ht="15" customHeight="1" x14ac:dyDescent="0.2"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</row>
    <row r="288" spans="2:36" ht="15" customHeight="1" x14ac:dyDescent="0.2"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</row>
    <row r="289" spans="2:36" ht="15" customHeight="1" x14ac:dyDescent="0.2"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</row>
    <row r="290" spans="2:36" ht="15" customHeight="1" x14ac:dyDescent="0.2"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</row>
    <row r="291" spans="2:36" ht="15" customHeight="1" x14ac:dyDescent="0.2"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</row>
    <row r="292" spans="2:36" ht="15" customHeight="1" x14ac:dyDescent="0.2"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</row>
    <row r="293" spans="2:36" ht="15" customHeight="1" x14ac:dyDescent="0.2"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</row>
    <row r="294" spans="2:36" ht="15" customHeight="1" x14ac:dyDescent="0.2"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</row>
    <row r="295" spans="2:36" ht="15" customHeight="1" x14ac:dyDescent="0.2"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</row>
    <row r="296" spans="2:36" ht="15" customHeight="1" x14ac:dyDescent="0.2"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</row>
    <row r="297" spans="2:36" ht="15" customHeight="1" x14ac:dyDescent="0.2"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</row>
    <row r="298" spans="2:36" ht="15" customHeight="1" x14ac:dyDescent="0.2"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</row>
    <row r="299" spans="2:36" ht="15" customHeight="1" x14ac:dyDescent="0.2"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</row>
    <row r="300" spans="2:36" ht="15" customHeight="1" x14ac:dyDescent="0.2"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</row>
    <row r="301" spans="2:36" ht="15" customHeight="1" x14ac:dyDescent="0.2"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</row>
    <row r="302" spans="2:36" ht="15" customHeight="1" x14ac:dyDescent="0.2"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</row>
    <row r="303" spans="2:36" ht="15" customHeight="1" x14ac:dyDescent="0.2"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</row>
    <row r="304" spans="2:36" ht="15" customHeight="1" x14ac:dyDescent="0.2"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</row>
    <row r="305" spans="2:36" ht="15" customHeight="1" x14ac:dyDescent="0.2"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</row>
    <row r="306" spans="2:36" ht="15" customHeight="1" x14ac:dyDescent="0.2"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</row>
    <row r="307" spans="2:36" ht="15" customHeight="1" x14ac:dyDescent="0.2"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</row>
    <row r="308" spans="2:36" ht="15" customHeight="1" x14ac:dyDescent="0.2"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</row>
    <row r="309" spans="2:36" ht="15" customHeight="1" x14ac:dyDescent="0.2"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</row>
    <row r="310" spans="2:36" ht="15" customHeight="1" x14ac:dyDescent="0.2"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</row>
    <row r="311" spans="2:36" ht="15" customHeight="1" x14ac:dyDescent="0.2"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</row>
    <row r="312" spans="2:36" ht="15" customHeight="1" x14ac:dyDescent="0.2"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</row>
    <row r="313" spans="2:36" ht="15" customHeight="1" x14ac:dyDescent="0.2"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</row>
    <row r="314" spans="2:36" ht="15" customHeight="1" x14ac:dyDescent="0.2"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</row>
    <row r="315" spans="2:36" ht="15" customHeight="1" x14ac:dyDescent="0.2"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</row>
    <row r="316" spans="2:36" ht="15" customHeight="1" x14ac:dyDescent="0.2"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</row>
    <row r="317" spans="2:36" ht="15" customHeight="1" x14ac:dyDescent="0.2"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</row>
    <row r="318" spans="2:36" ht="15" customHeight="1" x14ac:dyDescent="0.2"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</row>
    <row r="319" spans="2:36" ht="15" customHeight="1" x14ac:dyDescent="0.2"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</row>
    <row r="320" spans="2:36" ht="15" customHeight="1" x14ac:dyDescent="0.2"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</row>
    <row r="321" spans="2:36" ht="15" customHeight="1" x14ac:dyDescent="0.2"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</row>
    <row r="322" spans="2:36" ht="15" customHeight="1" x14ac:dyDescent="0.2"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</row>
    <row r="323" spans="2:36" ht="15" customHeight="1" x14ac:dyDescent="0.2"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</row>
    <row r="324" spans="2:36" ht="15" customHeight="1" x14ac:dyDescent="0.2"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</row>
    <row r="325" spans="2:36" ht="15" customHeight="1" x14ac:dyDescent="0.2"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</row>
    <row r="326" spans="2:36" ht="15" customHeight="1" x14ac:dyDescent="0.2"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</row>
    <row r="327" spans="2:36" ht="15" customHeight="1" x14ac:dyDescent="0.2"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</row>
    <row r="328" spans="2:36" ht="15" customHeight="1" x14ac:dyDescent="0.2"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</row>
    <row r="329" spans="2:36" ht="15" customHeight="1" x14ac:dyDescent="0.2"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</row>
    <row r="330" spans="2:36" ht="15" customHeight="1" x14ac:dyDescent="0.2"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</row>
    <row r="331" spans="2:36" ht="15" customHeight="1" x14ac:dyDescent="0.2"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</row>
    <row r="332" spans="2:36" ht="15" customHeight="1" x14ac:dyDescent="0.2"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</row>
    <row r="333" spans="2:36" ht="15" customHeight="1" x14ac:dyDescent="0.2"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</row>
    <row r="334" spans="2:36" ht="15" customHeight="1" x14ac:dyDescent="0.2"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</row>
    <row r="335" spans="2:36" ht="15" customHeight="1" x14ac:dyDescent="0.2"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</row>
    <row r="336" spans="2:36" ht="15" customHeight="1" x14ac:dyDescent="0.2"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</row>
    <row r="337" spans="2:36" ht="15" customHeight="1" x14ac:dyDescent="0.2"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</row>
    <row r="338" spans="2:36" ht="15" customHeight="1" x14ac:dyDescent="0.2"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</row>
    <row r="339" spans="2:36" ht="15" customHeight="1" x14ac:dyDescent="0.2"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</row>
    <row r="340" spans="2:36" ht="15" customHeight="1" x14ac:dyDescent="0.2"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</row>
    <row r="341" spans="2:36" ht="15" customHeight="1" x14ac:dyDescent="0.25"/>
    <row r="342" spans="2:36" ht="15" customHeight="1" x14ac:dyDescent="0.25"/>
    <row r="343" spans="2:36" ht="15" customHeight="1" x14ac:dyDescent="0.25"/>
    <row r="344" spans="2:36" ht="15" customHeight="1" x14ac:dyDescent="0.25"/>
    <row r="345" spans="2:36" ht="15" customHeight="1" x14ac:dyDescent="0.25"/>
    <row r="346" spans="2:36" ht="15" customHeight="1" x14ac:dyDescent="0.25"/>
    <row r="347" spans="2:36" ht="15" customHeight="1" x14ac:dyDescent="0.25"/>
    <row r="348" spans="2:36" ht="15" customHeight="1" x14ac:dyDescent="0.25"/>
    <row r="349" spans="2:36" ht="15" customHeight="1" x14ac:dyDescent="0.25"/>
    <row r="350" spans="2:36" ht="15" customHeight="1" x14ac:dyDescent="0.25"/>
    <row r="351" spans="2:36" ht="15" customHeight="1" x14ac:dyDescent="0.25"/>
    <row r="352" spans="2:36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85546875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10.85546875" customWidth="1"/>
    <col min="27" max="31" width="5.42578125" customWidth="1"/>
    <col min="32" max="32" width="8.1406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34"/>
      <c r="B1" s="4" t="s">
        <v>34</v>
      </c>
      <c r="C1" s="5"/>
      <c r="D1" s="6"/>
      <c r="E1" s="7" t="s">
        <v>36</v>
      </c>
      <c r="F1" s="118"/>
      <c r="G1" s="75"/>
      <c r="H1" s="75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18"/>
      <c r="AB1" s="118"/>
      <c r="AC1" s="75"/>
      <c r="AD1" s="75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59" t="s">
        <v>29</v>
      </c>
      <c r="C2" s="60"/>
      <c r="D2" s="61"/>
      <c r="E2" s="12" t="s">
        <v>8</v>
      </c>
      <c r="F2" s="13"/>
      <c r="G2" s="13"/>
      <c r="H2" s="13"/>
      <c r="I2" s="19"/>
      <c r="J2" s="14"/>
      <c r="K2" s="92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119" t="s">
        <v>89</v>
      </c>
      <c r="Y2" s="120"/>
      <c r="Z2" s="121"/>
      <c r="AA2" s="12" t="s">
        <v>8</v>
      </c>
      <c r="AB2" s="13"/>
      <c r="AC2" s="13"/>
      <c r="AD2" s="13"/>
      <c r="AE2" s="19"/>
      <c r="AF2" s="14"/>
      <c r="AG2" s="92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12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122"/>
      <c r="L3" s="17" t="s">
        <v>4</v>
      </c>
      <c r="M3" s="17" t="s">
        <v>5</v>
      </c>
      <c r="N3" s="17" t="s">
        <v>91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122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122"/>
      <c r="AH3" s="17" t="s">
        <v>4</v>
      </c>
      <c r="AI3" s="17" t="s">
        <v>5</v>
      </c>
      <c r="AJ3" s="17" t="s">
        <v>91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12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9"/>
      <c r="C4" s="31"/>
      <c r="D4" s="4"/>
      <c r="E4" s="29"/>
      <c r="F4" s="29"/>
      <c r="G4" s="29"/>
      <c r="H4" s="64"/>
      <c r="I4" s="29"/>
      <c r="J4" s="123"/>
      <c r="K4" s="28"/>
      <c r="L4" s="104"/>
      <c r="M4" s="17"/>
      <c r="N4" s="17"/>
      <c r="O4" s="17"/>
      <c r="P4" s="22"/>
      <c r="Q4" s="29"/>
      <c r="R4" s="29"/>
      <c r="S4" s="64"/>
      <c r="T4" s="29"/>
      <c r="U4" s="29"/>
      <c r="V4" s="124"/>
      <c r="W4" s="28"/>
      <c r="X4" s="29">
        <v>2001</v>
      </c>
      <c r="Y4" s="29" t="s">
        <v>30</v>
      </c>
      <c r="Z4" s="4" t="s">
        <v>41</v>
      </c>
      <c r="AA4" s="29">
        <v>7</v>
      </c>
      <c r="AB4" s="29">
        <v>0</v>
      </c>
      <c r="AC4" s="29">
        <v>4</v>
      </c>
      <c r="AD4" s="29">
        <v>1</v>
      </c>
      <c r="AE4" s="29">
        <v>20</v>
      </c>
      <c r="AF4" s="54">
        <v>0.57140000000000002</v>
      </c>
      <c r="AG4" s="145">
        <v>35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25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9"/>
      <c r="C5" s="31"/>
      <c r="D5" s="4"/>
      <c r="E5" s="29"/>
      <c r="F5" s="29"/>
      <c r="G5" s="29"/>
      <c r="H5" s="64"/>
      <c r="I5" s="29"/>
      <c r="J5" s="123"/>
      <c r="K5" s="28"/>
      <c r="L5" s="104"/>
      <c r="M5" s="17"/>
      <c r="N5" s="17"/>
      <c r="O5" s="17"/>
      <c r="P5" s="22"/>
      <c r="Q5" s="29"/>
      <c r="R5" s="29"/>
      <c r="S5" s="64"/>
      <c r="T5" s="29"/>
      <c r="U5" s="29"/>
      <c r="V5" s="124"/>
      <c r="W5" s="28"/>
      <c r="X5" s="29">
        <v>2002</v>
      </c>
      <c r="Y5" s="29" t="s">
        <v>32</v>
      </c>
      <c r="Z5" s="4" t="s">
        <v>41</v>
      </c>
      <c r="AA5" s="29">
        <v>12</v>
      </c>
      <c r="AB5" s="29">
        <v>0</v>
      </c>
      <c r="AC5" s="29">
        <v>5</v>
      </c>
      <c r="AD5" s="29">
        <v>8</v>
      </c>
      <c r="AE5" s="29">
        <v>38</v>
      </c>
      <c r="AF5" s="54">
        <v>0.54279999999999995</v>
      </c>
      <c r="AG5" s="145">
        <v>70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25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9"/>
      <c r="C6" s="31"/>
      <c r="D6" s="4"/>
      <c r="E6" s="29"/>
      <c r="F6" s="29"/>
      <c r="G6" s="29"/>
      <c r="H6" s="64"/>
      <c r="I6" s="29"/>
      <c r="J6" s="123"/>
      <c r="K6" s="28"/>
      <c r="L6" s="104"/>
      <c r="M6" s="17"/>
      <c r="N6" s="17"/>
      <c r="O6" s="17"/>
      <c r="P6" s="22"/>
      <c r="Q6" s="29"/>
      <c r="R6" s="29"/>
      <c r="S6" s="64"/>
      <c r="T6" s="29"/>
      <c r="U6" s="29"/>
      <c r="V6" s="124"/>
      <c r="W6" s="28"/>
      <c r="X6" s="29"/>
      <c r="Y6" s="29"/>
      <c r="Z6" s="4"/>
      <c r="AA6" s="29"/>
      <c r="AB6" s="29"/>
      <c r="AC6" s="29"/>
      <c r="AD6" s="29"/>
      <c r="AE6" s="29"/>
      <c r="AF6" s="54"/>
      <c r="AG6" s="145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25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9"/>
      <c r="C7" s="31"/>
      <c r="D7" s="4"/>
      <c r="E7" s="29"/>
      <c r="F7" s="29"/>
      <c r="G7" s="29"/>
      <c r="H7" s="64"/>
      <c r="I7" s="29"/>
      <c r="J7" s="123"/>
      <c r="K7" s="28"/>
      <c r="L7" s="104"/>
      <c r="M7" s="17"/>
      <c r="N7" s="17"/>
      <c r="O7" s="17"/>
      <c r="P7" s="22"/>
      <c r="Q7" s="29"/>
      <c r="R7" s="29"/>
      <c r="S7" s="64"/>
      <c r="T7" s="29"/>
      <c r="U7" s="29"/>
      <c r="V7" s="124"/>
      <c r="W7" s="28"/>
      <c r="X7" s="29">
        <v>2006</v>
      </c>
      <c r="Y7" s="29" t="s">
        <v>39</v>
      </c>
      <c r="Z7" s="4" t="s">
        <v>35</v>
      </c>
      <c r="AA7" s="29">
        <v>16</v>
      </c>
      <c r="AB7" s="29">
        <v>3</v>
      </c>
      <c r="AC7" s="29">
        <v>13</v>
      </c>
      <c r="AD7" s="29">
        <v>27</v>
      </c>
      <c r="AE7" s="29">
        <v>71</v>
      </c>
      <c r="AF7" s="54">
        <v>0.59160000000000001</v>
      </c>
      <c r="AG7" s="145">
        <v>120</v>
      </c>
      <c r="AH7" s="17"/>
      <c r="AI7" s="17" t="s">
        <v>96</v>
      </c>
      <c r="AJ7" s="17"/>
      <c r="AK7" s="17"/>
      <c r="AL7" s="22"/>
      <c r="AM7" s="29">
        <v>7</v>
      </c>
      <c r="AN7" s="29">
        <v>0</v>
      </c>
      <c r="AO7" s="29">
        <v>1</v>
      </c>
      <c r="AP7" s="29">
        <v>10</v>
      </c>
      <c r="AQ7" s="29">
        <v>17</v>
      </c>
      <c r="AR7" s="125">
        <v>0.38629999999999998</v>
      </c>
      <c r="AS7" s="1">
        <v>44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9">
        <v>2007</v>
      </c>
      <c r="C8" s="31" t="s">
        <v>32</v>
      </c>
      <c r="D8" s="4" t="s">
        <v>35</v>
      </c>
      <c r="E8" s="29">
        <v>20</v>
      </c>
      <c r="F8" s="29">
        <v>0</v>
      </c>
      <c r="G8" s="29">
        <v>4</v>
      </c>
      <c r="H8" s="64">
        <v>17</v>
      </c>
      <c r="I8" s="29">
        <v>49</v>
      </c>
      <c r="J8" s="123">
        <v>0.44954128440366975</v>
      </c>
      <c r="K8" s="28">
        <v>109</v>
      </c>
      <c r="L8" s="104"/>
      <c r="M8" s="17"/>
      <c r="N8" s="17"/>
      <c r="O8" s="17"/>
      <c r="P8" s="22"/>
      <c r="Q8" s="29"/>
      <c r="R8" s="29"/>
      <c r="S8" s="64"/>
      <c r="T8" s="29"/>
      <c r="U8" s="29"/>
      <c r="V8" s="124"/>
      <c r="W8" s="28"/>
      <c r="X8" s="29"/>
      <c r="Y8" s="29"/>
      <c r="Z8" s="4"/>
      <c r="AA8" s="29"/>
      <c r="AB8" s="29"/>
      <c r="AC8" s="29"/>
      <c r="AD8" s="29"/>
      <c r="AE8" s="29"/>
      <c r="AF8" s="54"/>
      <c r="AG8" s="145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25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9">
        <v>2008</v>
      </c>
      <c r="C9" s="31" t="s">
        <v>31</v>
      </c>
      <c r="D9" s="4" t="s">
        <v>35</v>
      </c>
      <c r="E9" s="29">
        <v>21</v>
      </c>
      <c r="F9" s="29">
        <v>0</v>
      </c>
      <c r="G9" s="29">
        <v>6</v>
      </c>
      <c r="H9" s="64">
        <v>2</v>
      </c>
      <c r="I9" s="29">
        <v>52</v>
      </c>
      <c r="J9" s="123">
        <v>0.41599999999999998</v>
      </c>
      <c r="K9" s="28">
        <v>125</v>
      </c>
      <c r="L9" s="104"/>
      <c r="M9" s="17"/>
      <c r="N9" s="17"/>
      <c r="O9" s="17"/>
      <c r="P9" s="22"/>
      <c r="Q9" s="29"/>
      <c r="R9" s="29"/>
      <c r="S9" s="64"/>
      <c r="T9" s="29"/>
      <c r="U9" s="29"/>
      <c r="V9" s="124"/>
      <c r="W9" s="28"/>
      <c r="X9" s="29"/>
      <c r="Y9" s="29"/>
      <c r="Z9" s="4"/>
      <c r="AA9" s="29"/>
      <c r="AB9" s="29"/>
      <c r="AC9" s="29"/>
      <c r="AD9" s="29"/>
      <c r="AE9" s="29"/>
      <c r="AF9" s="54"/>
      <c r="AG9" s="145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25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9">
        <v>2009</v>
      </c>
      <c r="C10" s="31" t="s">
        <v>31</v>
      </c>
      <c r="D10" s="4" t="s">
        <v>33</v>
      </c>
      <c r="E10" s="29">
        <v>13</v>
      </c>
      <c r="F10" s="29">
        <v>0</v>
      </c>
      <c r="G10" s="29">
        <v>0</v>
      </c>
      <c r="H10" s="64">
        <v>2</v>
      </c>
      <c r="I10" s="29">
        <v>22</v>
      </c>
      <c r="J10" s="123">
        <v>0.33846153846153848</v>
      </c>
      <c r="K10" s="28">
        <v>65</v>
      </c>
      <c r="L10" s="104"/>
      <c r="M10" s="17"/>
      <c r="N10" s="17"/>
      <c r="O10" s="17"/>
      <c r="P10" s="22"/>
      <c r="Q10" s="29">
        <v>2</v>
      </c>
      <c r="R10" s="29">
        <v>1</v>
      </c>
      <c r="S10" s="64">
        <v>3</v>
      </c>
      <c r="T10" s="29">
        <v>3</v>
      </c>
      <c r="U10" s="29">
        <v>10</v>
      </c>
      <c r="V10" s="124">
        <v>0.66700000000000004</v>
      </c>
      <c r="W10" s="28">
        <v>15</v>
      </c>
      <c r="X10" s="29">
        <v>2009</v>
      </c>
      <c r="Y10" s="29" t="s">
        <v>38</v>
      </c>
      <c r="Z10" s="4" t="s">
        <v>97</v>
      </c>
      <c r="AA10" s="29">
        <v>3</v>
      </c>
      <c r="AB10" s="29">
        <v>0</v>
      </c>
      <c r="AC10" s="29">
        <v>0</v>
      </c>
      <c r="AD10" s="29">
        <v>3</v>
      </c>
      <c r="AE10" s="29">
        <v>11</v>
      </c>
      <c r="AF10" s="54">
        <v>0.78569999999999995</v>
      </c>
      <c r="AG10" s="145">
        <v>14</v>
      </c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25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9"/>
      <c r="C11" s="31"/>
      <c r="D11" s="4"/>
      <c r="E11" s="29"/>
      <c r="F11" s="29"/>
      <c r="G11" s="29"/>
      <c r="H11" s="64"/>
      <c r="I11" s="29"/>
      <c r="J11" s="123"/>
      <c r="K11" s="28"/>
      <c r="L11" s="104"/>
      <c r="M11" s="17"/>
      <c r="N11" s="17"/>
      <c r="O11" s="17"/>
      <c r="P11" s="22"/>
      <c r="Q11" s="29"/>
      <c r="R11" s="29"/>
      <c r="S11" s="64"/>
      <c r="T11" s="29"/>
      <c r="U11" s="29"/>
      <c r="V11" s="124"/>
      <c r="W11" s="28"/>
      <c r="X11" s="29">
        <v>2010</v>
      </c>
      <c r="Y11" s="29" t="s">
        <v>38</v>
      </c>
      <c r="Z11" s="4" t="s">
        <v>35</v>
      </c>
      <c r="AA11" s="29">
        <v>16</v>
      </c>
      <c r="AB11" s="29">
        <v>4</v>
      </c>
      <c r="AC11" s="29">
        <v>5</v>
      </c>
      <c r="AD11" s="29">
        <v>29</v>
      </c>
      <c r="AE11" s="29">
        <v>83</v>
      </c>
      <c r="AF11" s="54">
        <v>0.69159999999999999</v>
      </c>
      <c r="AG11" s="145">
        <v>120</v>
      </c>
      <c r="AH11" s="17"/>
      <c r="AI11" s="17" t="s">
        <v>96</v>
      </c>
      <c r="AJ11" s="17"/>
      <c r="AK11" s="17" t="s">
        <v>96</v>
      </c>
      <c r="AL11" s="22"/>
      <c r="AM11" s="29">
        <v>3</v>
      </c>
      <c r="AN11" s="29">
        <v>0</v>
      </c>
      <c r="AO11" s="29">
        <v>0</v>
      </c>
      <c r="AP11" s="29">
        <v>3</v>
      </c>
      <c r="AQ11" s="29">
        <v>16</v>
      </c>
      <c r="AR11" s="125">
        <v>0.6956</v>
      </c>
      <c r="AS11" s="1">
        <v>23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9"/>
      <c r="C12" s="31"/>
      <c r="D12" s="4"/>
      <c r="E12" s="29"/>
      <c r="F12" s="29"/>
      <c r="G12" s="29"/>
      <c r="H12" s="64"/>
      <c r="I12" s="29"/>
      <c r="J12" s="123"/>
      <c r="K12" s="28"/>
      <c r="L12" s="104"/>
      <c r="M12" s="17"/>
      <c r="N12" s="17"/>
      <c r="O12" s="17"/>
      <c r="P12" s="22"/>
      <c r="Q12" s="29"/>
      <c r="R12" s="29"/>
      <c r="S12" s="64"/>
      <c r="T12" s="29"/>
      <c r="U12" s="29"/>
      <c r="V12" s="124"/>
      <c r="W12" s="28"/>
      <c r="X12" s="29">
        <v>2011</v>
      </c>
      <c r="Y12" s="29" t="s">
        <v>39</v>
      </c>
      <c r="Z12" s="4" t="s">
        <v>35</v>
      </c>
      <c r="AA12" s="29">
        <v>17</v>
      </c>
      <c r="AB12" s="29">
        <v>3</v>
      </c>
      <c r="AC12" s="29">
        <v>8</v>
      </c>
      <c r="AD12" s="29">
        <v>38</v>
      </c>
      <c r="AE12" s="29">
        <v>98</v>
      </c>
      <c r="AF12" s="54">
        <v>0.68049999999999999</v>
      </c>
      <c r="AG12" s="145">
        <v>144</v>
      </c>
      <c r="AH12" s="17"/>
      <c r="AI12" s="17" t="s">
        <v>30</v>
      </c>
      <c r="AJ12" s="17"/>
      <c r="AK12" s="17" t="s">
        <v>32</v>
      </c>
      <c r="AL12" s="22"/>
      <c r="AM12" s="29">
        <v>7</v>
      </c>
      <c r="AN12" s="29">
        <v>1</v>
      </c>
      <c r="AO12" s="29">
        <v>1</v>
      </c>
      <c r="AP12" s="29">
        <v>9</v>
      </c>
      <c r="AQ12" s="29">
        <v>29</v>
      </c>
      <c r="AR12" s="125">
        <v>0.53700000000000003</v>
      </c>
      <c r="AS12" s="1">
        <v>54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9"/>
      <c r="C13" s="31"/>
      <c r="D13" s="4"/>
      <c r="E13" s="29"/>
      <c r="F13" s="29"/>
      <c r="G13" s="29"/>
      <c r="H13" s="64"/>
      <c r="I13" s="29"/>
      <c r="J13" s="123"/>
      <c r="K13" s="28"/>
      <c r="L13" s="104"/>
      <c r="M13" s="17"/>
      <c r="N13" s="17"/>
      <c r="O13" s="17"/>
      <c r="P13" s="22"/>
      <c r="Q13" s="29"/>
      <c r="R13" s="29"/>
      <c r="S13" s="64"/>
      <c r="T13" s="29"/>
      <c r="U13" s="29"/>
      <c r="V13" s="124"/>
      <c r="W13" s="28"/>
      <c r="X13" s="29">
        <v>2012</v>
      </c>
      <c r="Y13" s="29" t="s">
        <v>40</v>
      </c>
      <c r="Z13" s="4" t="s">
        <v>35</v>
      </c>
      <c r="AA13" s="29">
        <v>17</v>
      </c>
      <c r="AB13" s="29">
        <v>2</v>
      </c>
      <c r="AC13" s="29">
        <v>11</v>
      </c>
      <c r="AD13" s="29">
        <v>32</v>
      </c>
      <c r="AE13" s="29">
        <v>100</v>
      </c>
      <c r="AF13" s="54">
        <v>0.76919999999999999</v>
      </c>
      <c r="AG13" s="145">
        <v>130</v>
      </c>
      <c r="AH13" s="17"/>
      <c r="AI13" s="17" t="s">
        <v>96</v>
      </c>
      <c r="AJ13" s="17"/>
      <c r="AK13" s="17" t="s">
        <v>98</v>
      </c>
      <c r="AL13" s="22"/>
      <c r="AM13" s="29">
        <v>5</v>
      </c>
      <c r="AN13" s="29">
        <v>0</v>
      </c>
      <c r="AO13" s="29">
        <v>1</v>
      </c>
      <c r="AP13" s="29">
        <v>8</v>
      </c>
      <c r="AQ13" s="29">
        <v>28</v>
      </c>
      <c r="AR13" s="125">
        <v>0.8</v>
      </c>
      <c r="AS13" s="1">
        <v>35</v>
      </c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9"/>
      <c r="C14" s="31"/>
      <c r="D14" s="4"/>
      <c r="E14" s="29"/>
      <c r="F14" s="29"/>
      <c r="G14" s="29"/>
      <c r="H14" s="64"/>
      <c r="I14" s="29"/>
      <c r="J14" s="123"/>
      <c r="K14" s="28"/>
      <c r="L14" s="104"/>
      <c r="M14" s="17"/>
      <c r="N14" s="17"/>
      <c r="O14" s="17"/>
      <c r="P14" s="22"/>
      <c r="Q14" s="29"/>
      <c r="R14" s="29"/>
      <c r="S14" s="64"/>
      <c r="T14" s="29"/>
      <c r="U14" s="29"/>
      <c r="V14" s="124"/>
      <c r="W14" s="28"/>
      <c r="X14" s="29">
        <v>2013</v>
      </c>
      <c r="Y14" s="29" t="s">
        <v>39</v>
      </c>
      <c r="Z14" s="4" t="s">
        <v>35</v>
      </c>
      <c r="AA14" s="29">
        <v>15</v>
      </c>
      <c r="AB14" s="29">
        <v>4</v>
      </c>
      <c r="AC14" s="29">
        <v>13</v>
      </c>
      <c r="AD14" s="29">
        <v>42</v>
      </c>
      <c r="AE14" s="29">
        <v>103</v>
      </c>
      <c r="AF14" s="54">
        <v>0.77439999999999998</v>
      </c>
      <c r="AG14" s="145">
        <v>133</v>
      </c>
      <c r="AH14" s="17"/>
      <c r="AI14" s="17" t="s">
        <v>30</v>
      </c>
      <c r="AJ14" s="17"/>
      <c r="AK14" s="17" t="s">
        <v>30</v>
      </c>
      <c r="AL14" s="22"/>
      <c r="AM14" s="29">
        <v>6</v>
      </c>
      <c r="AN14" s="29">
        <v>0</v>
      </c>
      <c r="AO14" s="29">
        <v>2</v>
      </c>
      <c r="AP14" s="29">
        <v>15</v>
      </c>
      <c r="AQ14" s="29">
        <v>35</v>
      </c>
      <c r="AR14" s="125">
        <v>0.6603</v>
      </c>
      <c r="AS14" s="1">
        <v>53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9">
        <v>2014</v>
      </c>
      <c r="C15" s="31" t="s">
        <v>43</v>
      </c>
      <c r="D15" s="4" t="s">
        <v>35</v>
      </c>
      <c r="E15" s="29">
        <v>21</v>
      </c>
      <c r="F15" s="29">
        <v>1</v>
      </c>
      <c r="G15" s="29">
        <v>10</v>
      </c>
      <c r="H15" s="64">
        <v>8</v>
      </c>
      <c r="I15" s="29">
        <v>65</v>
      </c>
      <c r="J15" s="123">
        <v>0.46400000000000002</v>
      </c>
      <c r="K15" s="28">
        <v>140</v>
      </c>
      <c r="L15" s="104"/>
      <c r="M15" s="17"/>
      <c r="N15" s="17"/>
      <c r="O15" s="17"/>
      <c r="P15" s="22"/>
      <c r="Q15" s="29"/>
      <c r="R15" s="29"/>
      <c r="S15" s="64"/>
      <c r="T15" s="29"/>
      <c r="U15" s="29"/>
      <c r="V15" s="124"/>
      <c r="W15" s="28"/>
      <c r="X15" s="29"/>
      <c r="Y15" s="31"/>
      <c r="Z15" s="4"/>
      <c r="AA15" s="29"/>
      <c r="AB15" s="29"/>
      <c r="AC15" s="29"/>
      <c r="AD15" s="64"/>
      <c r="AE15" s="29"/>
      <c r="AF15" s="123"/>
      <c r="AG15" s="28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25"/>
      <c r="AS15" s="1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29">
        <v>2015</v>
      </c>
      <c r="C16" s="31" t="s">
        <v>38</v>
      </c>
      <c r="D16" s="4" t="s">
        <v>35</v>
      </c>
      <c r="E16" s="29">
        <v>17</v>
      </c>
      <c r="F16" s="29">
        <v>0</v>
      </c>
      <c r="G16" s="29">
        <v>4</v>
      </c>
      <c r="H16" s="64">
        <v>1</v>
      </c>
      <c r="I16" s="29">
        <v>32</v>
      </c>
      <c r="J16" s="123">
        <v>0.4</v>
      </c>
      <c r="K16" s="28">
        <v>80</v>
      </c>
      <c r="L16" s="104"/>
      <c r="M16" s="17"/>
      <c r="N16" s="17"/>
      <c r="O16" s="17"/>
      <c r="P16" s="22"/>
      <c r="Q16" s="29"/>
      <c r="R16" s="29"/>
      <c r="S16" s="64"/>
      <c r="T16" s="29"/>
      <c r="U16" s="29"/>
      <c r="V16" s="124"/>
      <c r="W16" s="28"/>
      <c r="X16" s="29"/>
      <c r="Y16" s="31"/>
      <c r="Z16" s="4"/>
      <c r="AA16" s="29"/>
      <c r="AB16" s="29"/>
      <c r="AC16" s="29"/>
      <c r="AD16" s="64"/>
      <c r="AE16" s="29"/>
      <c r="AF16" s="123"/>
      <c r="AG16" s="28"/>
      <c r="AH16" s="17"/>
      <c r="AI16" s="17"/>
      <c r="AJ16" s="17"/>
      <c r="AK16" s="17"/>
      <c r="AL16" s="22"/>
      <c r="AM16" s="29"/>
      <c r="AN16" s="29"/>
      <c r="AO16" s="29"/>
      <c r="AP16" s="29"/>
      <c r="AQ16" s="29"/>
      <c r="AR16" s="125"/>
      <c r="AS16" s="1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67" t="s">
        <v>92</v>
      </c>
      <c r="C17" s="126"/>
      <c r="D17" s="127"/>
      <c r="E17" s="128">
        <f>SUM(E4:E16)</f>
        <v>92</v>
      </c>
      <c r="F17" s="128">
        <f>SUM(F4:F16)</f>
        <v>1</v>
      </c>
      <c r="G17" s="128">
        <f>SUM(G4:G16)</f>
        <v>24</v>
      </c>
      <c r="H17" s="128">
        <f>SUM(H4:H16)</f>
        <v>30</v>
      </c>
      <c r="I17" s="128">
        <f>SUM(I4:I16)</f>
        <v>220</v>
      </c>
      <c r="J17" s="129">
        <f>PRODUCT(I17/K17)</f>
        <v>0.4238921001926782</v>
      </c>
      <c r="K17" s="92">
        <f>SUM(K4:K16)</f>
        <v>519</v>
      </c>
      <c r="L17" s="21"/>
      <c r="M17" s="19"/>
      <c r="N17" s="130"/>
      <c r="O17" s="131"/>
      <c r="P17" s="22"/>
      <c r="Q17" s="128">
        <f>SUM(Q4:Q16)</f>
        <v>2</v>
      </c>
      <c r="R17" s="128">
        <f>SUM(R4:R16)</f>
        <v>1</v>
      </c>
      <c r="S17" s="128">
        <f>SUM(S4:S16)</f>
        <v>3</v>
      </c>
      <c r="T17" s="128">
        <f>SUM(T4:T16)</f>
        <v>3</v>
      </c>
      <c r="U17" s="128">
        <f>SUM(U4:U16)</f>
        <v>10</v>
      </c>
      <c r="V17" s="129">
        <f>PRODUCT(U17/W17)</f>
        <v>0.66666666666666663</v>
      </c>
      <c r="W17" s="92">
        <f>SUM(W4:W16)</f>
        <v>15</v>
      </c>
      <c r="X17" s="15" t="s">
        <v>92</v>
      </c>
      <c r="Y17" s="16"/>
      <c r="Z17" s="14"/>
      <c r="AA17" s="128">
        <f>SUM(AA4:AA16)</f>
        <v>103</v>
      </c>
      <c r="AB17" s="128">
        <f>SUM(AB4:AB16)</f>
        <v>16</v>
      </c>
      <c r="AC17" s="128">
        <f>SUM(AC4:AC16)</f>
        <v>59</v>
      </c>
      <c r="AD17" s="128">
        <f>SUM(AD4:AD16)</f>
        <v>180</v>
      </c>
      <c r="AE17" s="128">
        <f>SUM(AE4:AE16)</f>
        <v>524</v>
      </c>
      <c r="AF17" s="129">
        <f>PRODUCT(AE17/AG17)</f>
        <v>0.68407310704960833</v>
      </c>
      <c r="AG17" s="92">
        <f>SUM(AG4:AG16)</f>
        <v>766</v>
      </c>
      <c r="AH17" s="21"/>
      <c r="AI17" s="19"/>
      <c r="AJ17" s="130"/>
      <c r="AK17" s="131"/>
      <c r="AL17" s="22"/>
      <c r="AM17" s="128">
        <f>SUM(AM4:AM16)</f>
        <v>28</v>
      </c>
      <c r="AN17" s="128">
        <f>SUM(AN4:AN16)</f>
        <v>1</v>
      </c>
      <c r="AO17" s="128">
        <f>SUM(AO4:AO16)</f>
        <v>5</v>
      </c>
      <c r="AP17" s="128">
        <f>SUM(AP4:AP16)</f>
        <v>45</v>
      </c>
      <c r="AQ17" s="128">
        <f>SUM(AQ4:AQ16)</f>
        <v>125</v>
      </c>
      <c r="AR17" s="129">
        <f>PRODUCT(AQ17/AS17)</f>
        <v>0.59808612440191389</v>
      </c>
      <c r="AS17" s="122">
        <f>SUM(AS4:AS16)</f>
        <v>209</v>
      </c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5"/>
      <c r="K18" s="28"/>
      <c r="L18" s="22"/>
      <c r="M18" s="22"/>
      <c r="N18" s="22"/>
      <c r="O18" s="22"/>
      <c r="P18" s="34"/>
      <c r="Q18" s="34"/>
      <c r="R18" s="36"/>
      <c r="S18" s="34"/>
      <c r="T18" s="34"/>
      <c r="U18" s="22"/>
      <c r="V18" s="22"/>
      <c r="W18" s="28"/>
      <c r="X18" s="34"/>
      <c r="Y18" s="34"/>
      <c r="Z18" s="34"/>
      <c r="AA18" s="34"/>
      <c r="AB18" s="34"/>
      <c r="AC18" s="34"/>
      <c r="AD18" s="34"/>
      <c r="AE18" s="34"/>
      <c r="AF18" s="35"/>
      <c r="AG18" s="28"/>
      <c r="AH18" s="22"/>
      <c r="AI18" s="22"/>
      <c r="AJ18" s="22"/>
      <c r="AK18" s="22"/>
      <c r="AL18" s="34"/>
      <c r="AM18" s="34"/>
      <c r="AN18" s="36"/>
      <c r="AO18" s="34"/>
      <c r="AP18" s="34"/>
      <c r="AQ18" s="22"/>
      <c r="AR18" s="22"/>
      <c r="AS18" s="28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32" t="s">
        <v>93</v>
      </c>
      <c r="C19" s="133"/>
      <c r="D19" s="134"/>
      <c r="E19" s="14" t="s">
        <v>2</v>
      </c>
      <c r="F19" s="17" t="s">
        <v>7</v>
      </c>
      <c r="G19" s="14" t="s">
        <v>4</v>
      </c>
      <c r="H19" s="17" t="s">
        <v>5</v>
      </c>
      <c r="I19" s="17" t="s">
        <v>12</v>
      </c>
      <c r="J19" s="17" t="s">
        <v>17</v>
      </c>
      <c r="K19" s="22"/>
      <c r="L19" s="17" t="s">
        <v>21</v>
      </c>
      <c r="M19" s="17" t="s">
        <v>22</v>
      </c>
      <c r="N19" s="17" t="s">
        <v>94</v>
      </c>
      <c r="O19" s="17" t="s">
        <v>95</v>
      </c>
      <c r="Q19" s="36"/>
      <c r="R19" s="36" t="s">
        <v>28</v>
      </c>
      <c r="S19" s="36"/>
      <c r="T19" s="34" t="s">
        <v>37</v>
      </c>
      <c r="U19" s="22"/>
      <c r="V19" s="28"/>
      <c r="W19" s="28"/>
      <c r="X19" s="135"/>
      <c r="Y19" s="135"/>
      <c r="Z19" s="135"/>
      <c r="AA19" s="135"/>
      <c r="AB19" s="135"/>
      <c r="AC19" s="36"/>
      <c r="AD19" s="36"/>
      <c r="AE19" s="36"/>
      <c r="AF19" s="34"/>
      <c r="AG19" s="34"/>
      <c r="AH19" s="34"/>
      <c r="AI19" s="34"/>
      <c r="AJ19" s="34"/>
      <c r="AK19" s="34"/>
      <c r="AM19" s="28"/>
      <c r="AN19" s="135"/>
      <c r="AO19" s="135"/>
      <c r="AP19" s="135"/>
      <c r="AQ19" s="135"/>
      <c r="AR19" s="135"/>
      <c r="AS19" s="135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38" t="s">
        <v>63</v>
      </c>
      <c r="C20" s="11"/>
      <c r="D20" s="39"/>
      <c r="E20" s="136">
        <v>4</v>
      </c>
      <c r="F20" s="136">
        <v>1</v>
      </c>
      <c r="G20" s="136">
        <v>0</v>
      </c>
      <c r="H20" s="136">
        <v>1</v>
      </c>
      <c r="I20" s="136">
        <v>13</v>
      </c>
      <c r="J20" s="137">
        <v>0.52</v>
      </c>
      <c r="K20" s="34">
        <f>PRODUCT(I20/J20)</f>
        <v>25</v>
      </c>
      <c r="L20" s="138">
        <f>PRODUCT((F20+G20)/E20)</f>
        <v>0.25</v>
      </c>
      <c r="M20" s="138">
        <f>PRODUCT(H20/E20)</f>
        <v>0.25</v>
      </c>
      <c r="N20" s="138">
        <f>PRODUCT((F20+G20+H20)/E20)</f>
        <v>0.5</v>
      </c>
      <c r="O20" s="138">
        <f>PRODUCT(I20/E20)</f>
        <v>3.25</v>
      </c>
      <c r="Q20" s="36"/>
      <c r="R20" s="36"/>
      <c r="S20" s="36"/>
      <c r="T20" s="34" t="s">
        <v>42</v>
      </c>
      <c r="U20" s="34"/>
      <c r="V20" s="34"/>
      <c r="W20" s="34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4"/>
      <c r="AL20" s="34"/>
      <c r="AM20" s="34"/>
      <c r="AN20" s="36"/>
      <c r="AO20" s="36"/>
      <c r="AP20" s="36"/>
      <c r="AQ20" s="36"/>
      <c r="AR20" s="36"/>
      <c r="AS20" s="36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139" t="s">
        <v>29</v>
      </c>
      <c r="C21" s="140"/>
      <c r="D21" s="141"/>
      <c r="E21" s="136">
        <f>PRODUCT(E17+Q17)</f>
        <v>94</v>
      </c>
      <c r="F21" s="136">
        <f>PRODUCT(F17+R17)</f>
        <v>2</v>
      </c>
      <c r="G21" s="136">
        <f>PRODUCT(G17+S17)</f>
        <v>27</v>
      </c>
      <c r="H21" s="136">
        <f>PRODUCT(H17+T17)</f>
        <v>33</v>
      </c>
      <c r="I21" s="136">
        <f>PRODUCT(I17+U17)</f>
        <v>230</v>
      </c>
      <c r="J21" s="137">
        <f>PRODUCT(I21/K21)</f>
        <v>0.43071161048689138</v>
      </c>
      <c r="K21" s="34">
        <f>PRODUCT(K17+W17)</f>
        <v>534</v>
      </c>
      <c r="L21" s="138">
        <f>PRODUCT((F21+G21)/E21)</f>
        <v>0.30851063829787234</v>
      </c>
      <c r="M21" s="138">
        <f>PRODUCT(H21/E21)</f>
        <v>0.35106382978723405</v>
      </c>
      <c r="N21" s="138">
        <f>PRODUCT((F21+G21+H21)/E21)</f>
        <v>0.65957446808510634</v>
      </c>
      <c r="O21" s="138">
        <f>PRODUCT(I21/E21)</f>
        <v>2.4468085106382977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26" t="s">
        <v>89</v>
      </c>
      <c r="C22" s="24"/>
      <c r="D22" s="58"/>
      <c r="E22" s="136">
        <f>PRODUCT(AA17+AM17)</f>
        <v>131</v>
      </c>
      <c r="F22" s="136">
        <f>PRODUCT(AB17+AN17)</f>
        <v>17</v>
      </c>
      <c r="G22" s="136">
        <f>PRODUCT(AC17+AO17)</f>
        <v>64</v>
      </c>
      <c r="H22" s="136">
        <f>PRODUCT(AD17+AP17)</f>
        <v>225</v>
      </c>
      <c r="I22" s="136">
        <f>PRODUCT(AE17+AQ17)</f>
        <v>649</v>
      </c>
      <c r="J22" s="137">
        <f>PRODUCT(I22/K22)</f>
        <v>0.66564102564102567</v>
      </c>
      <c r="K22" s="22">
        <f>PRODUCT(AG17+AS17)</f>
        <v>975</v>
      </c>
      <c r="L22" s="138">
        <f>PRODUCT((F22+G22)/E22)</f>
        <v>0.61832061068702293</v>
      </c>
      <c r="M22" s="138">
        <f>PRODUCT(H22/E22)</f>
        <v>1.717557251908397</v>
      </c>
      <c r="N22" s="138">
        <f>PRODUCT((F22+G22+H22)/E22)</f>
        <v>2.33587786259542</v>
      </c>
      <c r="O22" s="138">
        <f>PRODUCT(I22/E22)</f>
        <v>4.9541984732824424</v>
      </c>
      <c r="Q22" s="36"/>
      <c r="R22" s="36"/>
      <c r="S22" s="34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4"/>
      <c r="AL22" s="22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x14ac:dyDescent="0.25">
      <c r="A23" s="34"/>
      <c r="B23" s="142" t="s">
        <v>92</v>
      </c>
      <c r="C23" s="143"/>
      <c r="D23" s="144"/>
      <c r="E23" s="136">
        <f>SUM(E20:E22)</f>
        <v>229</v>
      </c>
      <c r="F23" s="136">
        <f t="shared" ref="F23:I23" si="0">SUM(F20:F22)</f>
        <v>20</v>
      </c>
      <c r="G23" s="136">
        <f t="shared" si="0"/>
        <v>91</v>
      </c>
      <c r="H23" s="136">
        <f t="shared" si="0"/>
        <v>259</v>
      </c>
      <c r="I23" s="136">
        <f t="shared" si="0"/>
        <v>892</v>
      </c>
      <c r="J23" s="137">
        <f>PRODUCT(I23/K23)</f>
        <v>0.58148631029986964</v>
      </c>
      <c r="K23" s="34">
        <f>SUM(K20:K22)</f>
        <v>1534</v>
      </c>
      <c r="L23" s="138">
        <f>PRODUCT((F23+G23)/E23)</f>
        <v>0.48471615720524019</v>
      </c>
      <c r="M23" s="138">
        <f>PRODUCT(H23/E23)</f>
        <v>1.1310043668122272</v>
      </c>
      <c r="N23" s="138">
        <f>PRODUCT((F23+G23+H23)/E23)</f>
        <v>1.6157205240174672</v>
      </c>
      <c r="O23" s="138">
        <f>PRODUCT(I23/E23)</f>
        <v>3.8951965065502185</v>
      </c>
      <c r="Q23" s="22"/>
      <c r="R23" s="22"/>
      <c r="S23" s="22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22"/>
      <c r="F24" s="22"/>
      <c r="G24" s="22"/>
      <c r="H24" s="22"/>
      <c r="I24" s="22"/>
      <c r="J24" s="34"/>
      <c r="K24" s="34"/>
      <c r="L24" s="22"/>
      <c r="M24" s="22"/>
      <c r="N24" s="22"/>
      <c r="O24" s="22"/>
      <c r="P24" s="34"/>
      <c r="Q24" s="34"/>
      <c r="R24" s="34"/>
      <c r="S24" s="34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J84" s="34"/>
      <c r="K84" s="34"/>
      <c r="L84"/>
      <c r="M84"/>
      <c r="N84"/>
      <c r="O84"/>
      <c r="P84"/>
      <c r="Q84" s="34"/>
      <c r="R84" s="34"/>
      <c r="S84" s="34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34"/>
      <c r="R95" s="34"/>
      <c r="S95" s="3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4"/>
      <c r="AL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4"/>
      <c r="AL96" s="22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4"/>
      <c r="AL97" s="22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4"/>
      <c r="AL98" s="22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4"/>
      <c r="AL99" s="22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4"/>
      <c r="AL100" s="22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4"/>
      <c r="AL101" s="22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4"/>
      <c r="AL102" s="22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4"/>
      <c r="AL103" s="22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4"/>
      <c r="AL104" s="22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4"/>
      <c r="AL105" s="22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4"/>
      <c r="AL106" s="22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4"/>
      <c r="AL107" s="22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4"/>
      <c r="AL108" s="22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4"/>
      <c r="AL109" s="22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4"/>
      <c r="AL110" s="22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4"/>
      <c r="AL111" s="22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4"/>
      <c r="AL112" s="22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4"/>
      <c r="AL113" s="22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4"/>
      <c r="AL114" s="22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4"/>
      <c r="AL115" s="22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4"/>
      <c r="AL116" s="22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4"/>
      <c r="AL117" s="22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4"/>
      <c r="AL118" s="22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4"/>
      <c r="AL119" s="22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4"/>
      <c r="AL120" s="22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4"/>
      <c r="AL121" s="22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4"/>
      <c r="AL122" s="22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4"/>
      <c r="AL123" s="22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4"/>
      <c r="AL124" s="22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4"/>
      <c r="AL125" s="22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4"/>
      <c r="AL126" s="22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4"/>
      <c r="AL127" s="22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4"/>
      <c r="AL128" s="22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4"/>
      <c r="AL129" s="22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4"/>
      <c r="AL130" s="22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4"/>
      <c r="AL131" s="22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4"/>
      <c r="AL132" s="22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4"/>
      <c r="AL133" s="22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4"/>
      <c r="AL134" s="22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4"/>
      <c r="AL135" s="22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4"/>
      <c r="AL136" s="22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4"/>
      <c r="AL137" s="22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4"/>
      <c r="AL138" s="22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4"/>
      <c r="AL139" s="22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4"/>
      <c r="AL140" s="22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4"/>
      <c r="AL141" s="22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4"/>
      <c r="AL142" s="22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4"/>
      <c r="AL143" s="22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4"/>
      <c r="AL144" s="22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4"/>
      <c r="AL145" s="22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4"/>
      <c r="AL146" s="22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4"/>
      <c r="AL147" s="22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4"/>
      <c r="AL148" s="22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4"/>
      <c r="AL149" s="22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4"/>
      <c r="AL150" s="22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4"/>
      <c r="AL151" s="22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4"/>
      <c r="AL152" s="22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4"/>
      <c r="AL153" s="22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4"/>
      <c r="AL154" s="22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4"/>
      <c r="AL155" s="22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4"/>
      <c r="AL156" s="22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4"/>
      <c r="AL157" s="22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4"/>
      <c r="AL158" s="22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4"/>
      <c r="AL159" s="22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4"/>
      <c r="AL160" s="22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4"/>
      <c r="AL161" s="22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4"/>
      <c r="AL162" s="22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4"/>
      <c r="AL163" s="22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4"/>
      <c r="AL164" s="22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4"/>
      <c r="AL165" s="22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4"/>
      <c r="AL166" s="22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4"/>
      <c r="AL167" s="22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4"/>
      <c r="AL168" s="22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4"/>
      <c r="AL169" s="22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4"/>
      <c r="AL170" s="22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4"/>
      <c r="AL171" s="22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4"/>
      <c r="AL172" s="22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4"/>
      <c r="AL173" s="22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4"/>
      <c r="AL174" s="22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4"/>
      <c r="AL175" s="22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4"/>
      <c r="AL176" s="22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4"/>
      <c r="AL177" s="22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4"/>
      <c r="AL178" s="22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4"/>
      <c r="AL179" s="22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A180" s="34"/>
      <c r="B180" s="34"/>
      <c r="C180" s="34"/>
      <c r="D180" s="34"/>
      <c r="L180"/>
      <c r="M180"/>
      <c r="N180"/>
      <c r="O180"/>
      <c r="P180"/>
      <c r="Q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4"/>
      <c r="AL180" s="22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4"/>
      <c r="AL181" s="22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4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4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22"/>
      <c r="AL188" s="22"/>
    </row>
    <row r="189" spans="1:57" x14ac:dyDescent="0.25"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</row>
    <row r="190" spans="1:57" x14ac:dyDescent="0.25">
      <c r="R190" s="28"/>
      <c r="S190" s="2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</row>
    <row r="191" spans="1:57" x14ac:dyDescent="0.25">
      <c r="R191" s="28"/>
      <c r="S191" s="2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</row>
    <row r="192" spans="1:57" x14ac:dyDescent="0.25">
      <c r="L192"/>
      <c r="M192"/>
      <c r="N192"/>
      <c r="O192"/>
      <c r="P192"/>
      <c r="R192" s="28"/>
      <c r="S192" s="2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ht="14.25" x14ac:dyDescent="0.2">
      <c r="L217"/>
      <c r="M217"/>
      <c r="N217"/>
      <c r="O217"/>
      <c r="P2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  <row r="218" spans="12:38" ht="14.25" x14ac:dyDescent="0.2">
      <c r="L218"/>
      <c r="M218"/>
      <c r="N218"/>
      <c r="O218"/>
      <c r="P21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/>
      <c r="AL218"/>
    </row>
    <row r="219" spans="12:38" ht="14.25" x14ac:dyDescent="0.2">
      <c r="L219"/>
      <c r="M219"/>
      <c r="N219"/>
      <c r="O219"/>
      <c r="P219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/>
      <c r="AL219"/>
    </row>
    <row r="220" spans="12:38" ht="14.25" x14ac:dyDescent="0.2">
      <c r="L220"/>
      <c r="M220"/>
      <c r="N220"/>
      <c r="O220"/>
      <c r="P22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55" customWidth="1"/>
    <col min="2" max="2" width="27.140625" style="57" customWidth="1"/>
    <col min="3" max="3" width="25" style="56" customWidth="1"/>
    <col min="4" max="4" width="10.5703125" style="91" customWidth="1"/>
    <col min="5" max="5" width="8.85546875" style="91" customWidth="1"/>
    <col min="6" max="6" width="0.7109375" style="28" customWidth="1"/>
    <col min="7" max="16" width="5.28515625" style="56" customWidth="1"/>
    <col min="17" max="21" width="6.7109375" style="109" customWidth="1"/>
    <col min="22" max="22" width="10.5703125" style="56" customWidth="1"/>
    <col min="23" max="23" width="20.7109375" style="91" customWidth="1"/>
    <col min="24" max="24" width="9.7109375" style="56" customWidth="1"/>
    <col min="25" max="30" width="9.140625" style="2"/>
  </cols>
  <sheetData>
    <row r="1" spans="1:30" ht="18.75" x14ac:dyDescent="0.3">
      <c r="A1" s="3"/>
      <c r="B1" s="101" t="s">
        <v>76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02"/>
      <c r="R1" s="102"/>
      <c r="S1" s="102"/>
      <c r="T1" s="102"/>
      <c r="U1" s="102"/>
      <c r="V1" s="60"/>
      <c r="W1" s="71"/>
      <c r="X1" s="66"/>
      <c r="Y1" s="72"/>
      <c r="Z1" s="72"/>
      <c r="AA1" s="72"/>
      <c r="AB1" s="72"/>
      <c r="AC1" s="72"/>
      <c r="AD1" s="72"/>
    </row>
    <row r="2" spans="1:30" x14ac:dyDescent="0.25">
      <c r="A2" s="3"/>
      <c r="B2" s="93" t="s">
        <v>34</v>
      </c>
      <c r="C2" s="7" t="s">
        <v>36</v>
      </c>
      <c r="D2" s="73"/>
      <c r="E2" s="73"/>
      <c r="F2" s="74"/>
      <c r="G2" s="75"/>
      <c r="H2" s="73"/>
      <c r="I2" s="73"/>
      <c r="J2" s="73"/>
      <c r="K2" s="73"/>
      <c r="L2" s="73"/>
      <c r="M2" s="73"/>
      <c r="N2" s="73"/>
      <c r="O2" s="73"/>
      <c r="P2" s="73"/>
      <c r="Q2" s="103"/>
      <c r="R2" s="103"/>
      <c r="S2" s="103"/>
      <c r="T2" s="103"/>
      <c r="U2" s="103"/>
      <c r="V2" s="73"/>
      <c r="W2" s="75"/>
      <c r="X2" s="64"/>
      <c r="Y2" s="72"/>
      <c r="Z2" s="72"/>
      <c r="AA2" s="72"/>
      <c r="AB2" s="72"/>
      <c r="AC2" s="72"/>
      <c r="AD2" s="72"/>
    </row>
    <row r="3" spans="1:30" x14ac:dyDescent="0.25">
      <c r="A3" s="3"/>
      <c r="B3" s="21" t="s">
        <v>44</v>
      </c>
      <c r="C3" s="21" t="s">
        <v>45</v>
      </c>
      <c r="D3" s="15" t="s">
        <v>46</v>
      </c>
      <c r="E3" s="20" t="s">
        <v>1</v>
      </c>
      <c r="F3" s="22"/>
      <c r="G3" s="17" t="s">
        <v>47</v>
      </c>
      <c r="H3" s="14" t="s">
        <v>48</v>
      </c>
      <c r="I3" s="14" t="s">
        <v>25</v>
      </c>
      <c r="J3" s="16" t="s">
        <v>49</v>
      </c>
      <c r="K3" s="16" t="s">
        <v>50</v>
      </c>
      <c r="L3" s="16" t="s">
        <v>51</v>
      </c>
      <c r="M3" s="17" t="s">
        <v>52</v>
      </c>
      <c r="N3" s="17" t="s">
        <v>24</v>
      </c>
      <c r="O3" s="14" t="s">
        <v>53</v>
      </c>
      <c r="P3" s="17" t="s">
        <v>48</v>
      </c>
      <c r="Q3" s="104" t="s">
        <v>12</v>
      </c>
      <c r="R3" s="104">
        <v>1</v>
      </c>
      <c r="S3" s="104">
        <v>2</v>
      </c>
      <c r="T3" s="104">
        <v>3</v>
      </c>
      <c r="U3" s="104" t="s">
        <v>54</v>
      </c>
      <c r="V3" s="16" t="s">
        <v>17</v>
      </c>
      <c r="W3" s="15" t="s">
        <v>55</v>
      </c>
      <c r="X3" s="15" t="s">
        <v>56</v>
      </c>
      <c r="Y3" s="72"/>
      <c r="Z3" s="72"/>
      <c r="AA3" s="72"/>
      <c r="AB3" s="72"/>
      <c r="AC3" s="72"/>
      <c r="AD3" s="72"/>
    </row>
    <row r="4" spans="1:30" x14ac:dyDescent="0.25">
      <c r="A4" s="3"/>
      <c r="B4" s="76" t="s">
        <v>57</v>
      </c>
      <c r="C4" s="77" t="s">
        <v>58</v>
      </c>
      <c r="D4" s="78" t="s">
        <v>59</v>
      </c>
      <c r="E4" s="79"/>
      <c r="F4" s="100"/>
      <c r="G4" s="80"/>
      <c r="H4" s="81"/>
      <c r="I4" s="81">
        <v>1</v>
      </c>
      <c r="J4" s="82" t="s">
        <v>62</v>
      </c>
      <c r="K4" s="82">
        <v>6</v>
      </c>
      <c r="L4" s="83"/>
      <c r="M4" s="82">
        <v>1</v>
      </c>
      <c r="N4" s="80"/>
      <c r="O4" s="81"/>
      <c r="P4" s="81">
        <v>1</v>
      </c>
      <c r="Q4" s="105" t="s">
        <v>77</v>
      </c>
      <c r="R4" s="105" t="s">
        <v>78</v>
      </c>
      <c r="S4" s="105" t="s">
        <v>79</v>
      </c>
      <c r="T4" s="105" t="s">
        <v>80</v>
      </c>
      <c r="U4" s="105" t="s">
        <v>81</v>
      </c>
      <c r="V4" s="84">
        <v>0.28599999999999998</v>
      </c>
      <c r="W4" s="77" t="s">
        <v>60</v>
      </c>
      <c r="X4" s="85" t="s">
        <v>61</v>
      </c>
      <c r="Y4" s="72"/>
      <c r="Z4" s="72"/>
      <c r="AA4" s="72"/>
      <c r="AB4" s="72"/>
      <c r="AC4" s="72"/>
      <c r="AD4" s="72"/>
    </row>
    <row r="5" spans="1:30" x14ac:dyDescent="0.25">
      <c r="A5" s="10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6"/>
      <c r="R5" s="116"/>
      <c r="S5" s="116"/>
      <c r="T5" s="116"/>
      <c r="U5" s="116"/>
      <c r="V5" s="111"/>
      <c r="W5" s="112"/>
      <c r="X5" s="117"/>
      <c r="Y5" s="72"/>
      <c r="Z5" s="72"/>
      <c r="AA5" s="72"/>
      <c r="AB5" s="72"/>
      <c r="AC5" s="72"/>
      <c r="AD5" s="72"/>
    </row>
    <row r="6" spans="1:30" x14ac:dyDescent="0.25">
      <c r="A6" s="10"/>
      <c r="B6" s="86"/>
      <c r="C6" s="34"/>
      <c r="D6" s="86"/>
      <c r="E6" s="87"/>
      <c r="G6" s="34"/>
      <c r="H6" s="36"/>
      <c r="I6" s="34"/>
      <c r="J6" s="22"/>
      <c r="K6" s="22"/>
      <c r="L6" s="22"/>
      <c r="M6" s="34"/>
      <c r="N6" s="34"/>
      <c r="O6" s="34"/>
      <c r="P6" s="34"/>
      <c r="Q6" s="106"/>
      <c r="R6" s="106"/>
      <c r="S6" s="106"/>
      <c r="T6" s="106"/>
      <c r="U6" s="106"/>
      <c r="V6" s="34"/>
      <c r="W6" s="86"/>
      <c r="X6" s="34"/>
      <c r="Y6" s="72"/>
      <c r="Z6" s="72"/>
      <c r="AA6" s="72"/>
      <c r="AB6" s="72"/>
      <c r="AC6" s="72"/>
      <c r="AD6" s="72"/>
    </row>
    <row r="7" spans="1:30" x14ac:dyDescent="0.25">
      <c r="A7" s="10"/>
      <c r="B7" s="86"/>
      <c r="C7" s="34"/>
      <c r="D7" s="86"/>
      <c r="E7" s="87"/>
      <c r="G7" s="34"/>
      <c r="H7" s="36"/>
      <c r="I7" s="34"/>
      <c r="J7" s="22"/>
      <c r="K7" s="22"/>
      <c r="L7" s="22"/>
      <c r="M7" s="34"/>
      <c r="N7" s="34"/>
      <c r="O7" s="34"/>
      <c r="P7" s="34"/>
      <c r="Q7" s="106"/>
      <c r="R7" s="106"/>
      <c r="S7" s="106"/>
      <c r="T7" s="106"/>
      <c r="U7" s="106"/>
      <c r="V7" s="34"/>
      <c r="W7" s="86"/>
      <c r="X7" s="34"/>
      <c r="Y7" s="72"/>
      <c r="Z7" s="72"/>
      <c r="AA7" s="72"/>
      <c r="AB7" s="72"/>
      <c r="AC7" s="72"/>
      <c r="AD7" s="72"/>
    </row>
    <row r="8" spans="1:30" x14ac:dyDescent="0.25">
      <c r="A8" s="10"/>
      <c r="B8" s="86"/>
      <c r="C8" s="34"/>
      <c r="D8" s="86"/>
      <c r="E8" s="87"/>
      <c r="G8" s="34"/>
      <c r="H8" s="36"/>
      <c r="I8" s="34"/>
      <c r="J8" s="22"/>
      <c r="K8" s="22"/>
      <c r="L8" s="22"/>
      <c r="M8" s="34"/>
      <c r="N8" s="34"/>
      <c r="O8" s="34"/>
      <c r="P8" s="34"/>
      <c r="Q8" s="106"/>
      <c r="R8" s="106"/>
      <c r="S8" s="106"/>
      <c r="T8" s="106"/>
      <c r="U8" s="106"/>
      <c r="V8" s="34"/>
      <c r="W8" s="86"/>
      <c r="X8" s="34"/>
      <c r="Y8" s="72"/>
      <c r="Z8" s="72"/>
      <c r="AA8" s="72"/>
      <c r="AB8" s="72"/>
      <c r="AC8" s="72"/>
      <c r="AD8" s="72"/>
    </row>
    <row r="9" spans="1:30" x14ac:dyDescent="0.25">
      <c r="A9" s="10"/>
      <c r="B9" s="86"/>
      <c r="C9" s="34"/>
      <c r="D9" s="86"/>
      <c r="E9" s="87"/>
      <c r="G9" s="34"/>
      <c r="H9" s="36"/>
      <c r="I9" s="34"/>
      <c r="J9" s="22"/>
      <c r="K9" s="22"/>
      <c r="L9" s="22"/>
      <c r="M9" s="34"/>
      <c r="N9" s="34"/>
      <c r="O9" s="34"/>
      <c r="P9" s="34"/>
      <c r="Q9" s="106"/>
      <c r="R9" s="106"/>
      <c r="S9" s="106"/>
      <c r="T9" s="106"/>
      <c r="U9" s="106"/>
      <c r="V9" s="34"/>
      <c r="W9" s="86"/>
      <c r="X9" s="34"/>
      <c r="Y9" s="72"/>
      <c r="Z9" s="72"/>
      <c r="AA9" s="72"/>
      <c r="AB9" s="72"/>
      <c r="AC9" s="72"/>
      <c r="AD9" s="72"/>
    </row>
    <row r="10" spans="1:30" x14ac:dyDescent="0.25">
      <c r="A10" s="10"/>
      <c r="B10" s="86"/>
      <c r="C10" s="34"/>
      <c r="D10" s="86"/>
      <c r="E10" s="87"/>
      <c r="G10" s="34"/>
      <c r="H10" s="36"/>
      <c r="I10" s="34"/>
      <c r="J10" s="22"/>
      <c r="K10" s="22"/>
      <c r="L10" s="22"/>
      <c r="M10" s="34"/>
      <c r="N10" s="34"/>
      <c r="O10" s="34"/>
      <c r="P10" s="34"/>
      <c r="Q10" s="106"/>
      <c r="R10" s="106"/>
      <c r="S10" s="106"/>
      <c r="T10" s="106"/>
      <c r="U10" s="106"/>
      <c r="V10" s="34"/>
      <c r="W10" s="86"/>
      <c r="X10" s="34"/>
      <c r="Y10" s="72"/>
      <c r="Z10" s="72"/>
      <c r="AA10" s="72"/>
      <c r="AB10" s="72"/>
      <c r="AC10" s="72"/>
      <c r="AD10" s="72"/>
    </row>
    <row r="11" spans="1:30" x14ac:dyDescent="0.25">
      <c r="A11" s="10"/>
      <c r="B11" s="86"/>
      <c r="C11" s="34"/>
      <c r="D11" s="86"/>
      <c r="E11" s="87"/>
      <c r="G11" s="34"/>
      <c r="H11" s="36"/>
      <c r="I11" s="34"/>
      <c r="J11" s="22"/>
      <c r="K11" s="22"/>
      <c r="L11" s="22"/>
      <c r="M11" s="34"/>
      <c r="N11" s="34"/>
      <c r="O11" s="34"/>
      <c r="P11" s="34"/>
      <c r="Q11" s="106"/>
      <c r="R11" s="106"/>
      <c r="S11" s="106"/>
      <c r="T11" s="106"/>
      <c r="U11" s="106"/>
      <c r="V11" s="34"/>
      <c r="W11" s="86"/>
      <c r="X11" s="34"/>
      <c r="Y11" s="72"/>
      <c r="Z11" s="72"/>
      <c r="AA11" s="72"/>
      <c r="AB11" s="72"/>
      <c r="AC11" s="72"/>
      <c r="AD11" s="72"/>
    </row>
    <row r="12" spans="1:30" x14ac:dyDescent="0.25">
      <c r="A12" s="10"/>
      <c r="B12" s="86"/>
      <c r="C12" s="34"/>
      <c r="D12" s="86"/>
      <c r="E12" s="87"/>
      <c r="G12" s="34"/>
      <c r="H12" s="36"/>
      <c r="I12" s="34"/>
      <c r="J12" s="22"/>
      <c r="K12" s="22"/>
      <c r="L12" s="22"/>
      <c r="M12" s="34"/>
      <c r="N12" s="34"/>
      <c r="O12" s="34"/>
      <c r="P12" s="34"/>
      <c r="Q12" s="106"/>
      <c r="R12" s="106"/>
      <c r="S12" s="106"/>
      <c r="T12" s="106"/>
      <c r="U12" s="106"/>
      <c r="V12" s="34"/>
      <c r="W12" s="86"/>
      <c r="X12" s="34"/>
      <c r="Y12" s="72"/>
      <c r="Z12" s="72"/>
      <c r="AA12" s="72"/>
      <c r="AB12" s="72"/>
      <c r="AC12" s="72"/>
      <c r="AD12" s="72"/>
    </row>
    <row r="13" spans="1:30" x14ac:dyDescent="0.25">
      <c r="A13" s="10"/>
      <c r="B13" s="86"/>
      <c r="C13" s="34"/>
      <c r="D13" s="86"/>
      <c r="E13" s="87"/>
      <c r="G13" s="34"/>
      <c r="H13" s="36"/>
      <c r="I13" s="34"/>
      <c r="J13" s="22"/>
      <c r="K13" s="22"/>
      <c r="L13" s="22"/>
      <c r="M13" s="34"/>
      <c r="N13" s="34"/>
      <c r="O13" s="34"/>
      <c r="P13" s="34"/>
      <c r="Q13" s="106"/>
      <c r="R13" s="106"/>
      <c r="S13" s="106"/>
      <c r="T13" s="106"/>
      <c r="U13" s="106"/>
      <c r="V13" s="34"/>
      <c r="W13" s="86"/>
      <c r="X13" s="34"/>
      <c r="Y13" s="72"/>
      <c r="Z13" s="72"/>
      <c r="AA13" s="72"/>
      <c r="AB13" s="72"/>
      <c r="AC13" s="72"/>
      <c r="AD13" s="72"/>
    </row>
    <row r="14" spans="1:30" x14ac:dyDescent="0.25">
      <c r="A14" s="10"/>
      <c r="B14" s="86"/>
      <c r="C14" s="34"/>
      <c r="D14" s="86"/>
      <c r="E14" s="87"/>
      <c r="G14" s="34"/>
      <c r="H14" s="36"/>
      <c r="I14" s="34"/>
      <c r="J14" s="22"/>
      <c r="K14" s="22"/>
      <c r="L14" s="22"/>
      <c r="M14" s="34"/>
      <c r="N14" s="34"/>
      <c r="O14" s="34"/>
      <c r="P14" s="34"/>
      <c r="Q14" s="106"/>
      <c r="R14" s="106"/>
      <c r="S14" s="106"/>
      <c r="T14" s="106"/>
      <c r="U14" s="106"/>
      <c r="V14" s="34"/>
      <c r="W14" s="86"/>
      <c r="X14" s="34"/>
      <c r="Y14" s="72"/>
      <c r="Z14" s="72"/>
      <c r="AA14" s="72"/>
      <c r="AB14" s="72"/>
      <c r="AC14" s="72"/>
      <c r="AD14" s="72"/>
    </row>
    <row r="15" spans="1:30" x14ac:dyDescent="0.25">
      <c r="A15" s="10"/>
      <c r="B15" s="86"/>
      <c r="C15" s="34"/>
      <c r="D15" s="86"/>
      <c r="E15" s="87"/>
      <c r="G15" s="34"/>
      <c r="H15" s="36"/>
      <c r="I15" s="34"/>
      <c r="J15" s="22"/>
      <c r="K15" s="22"/>
      <c r="L15" s="22"/>
      <c r="M15" s="34"/>
      <c r="N15" s="34"/>
      <c r="O15" s="34"/>
      <c r="P15" s="34"/>
      <c r="Q15" s="106"/>
      <c r="R15" s="106"/>
      <c r="S15" s="106"/>
      <c r="T15" s="106"/>
      <c r="U15" s="106"/>
      <c r="V15" s="34"/>
      <c r="W15" s="86"/>
      <c r="X15" s="34"/>
      <c r="Y15" s="72"/>
      <c r="Z15" s="72"/>
      <c r="AA15" s="72"/>
      <c r="AB15" s="72"/>
      <c r="AC15" s="72"/>
      <c r="AD15" s="72"/>
    </row>
    <row r="16" spans="1:30" x14ac:dyDescent="0.25">
      <c r="A16" s="10"/>
      <c r="B16" s="86"/>
      <c r="C16" s="34"/>
      <c r="D16" s="86"/>
      <c r="E16" s="87"/>
      <c r="G16" s="34"/>
      <c r="H16" s="36"/>
      <c r="I16" s="34"/>
      <c r="J16" s="22"/>
      <c r="K16" s="22"/>
      <c r="L16" s="22"/>
      <c r="M16" s="34"/>
      <c r="N16" s="34"/>
      <c r="O16" s="34"/>
      <c r="P16" s="34"/>
      <c r="Q16" s="106"/>
      <c r="R16" s="106"/>
      <c r="S16" s="106"/>
      <c r="T16" s="106"/>
      <c r="U16" s="106"/>
      <c r="V16" s="34"/>
      <c r="W16" s="86"/>
      <c r="X16" s="34"/>
      <c r="Y16" s="72"/>
      <c r="Z16" s="72"/>
      <c r="AA16" s="72"/>
      <c r="AB16" s="72"/>
      <c r="AC16" s="72"/>
      <c r="AD16" s="72"/>
    </row>
    <row r="17" spans="1:30" x14ac:dyDescent="0.25">
      <c r="A17" s="10"/>
      <c r="B17" s="34"/>
      <c r="C17" s="34"/>
      <c r="D17" s="86"/>
      <c r="E17" s="88"/>
      <c r="F17" s="86"/>
      <c r="G17" s="34"/>
      <c r="H17" s="36"/>
      <c r="I17" s="34"/>
      <c r="J17" s="22"/>
      <c r="K17" s="22"/>
      <c r="L17" s="22"/>
      <c r="M17" s="34"/>
      <c r="N17" s="34"/>
      <c r="O17" s="34"/>
      <c r="P17" s="34"/>
      <c r="Q17" s="106"/>
      <c r="R17" s="106"/>
      <c r="S17" s="106"/>
      <c r="T17" s="106"/>
      <c r="U17" s="106"/>
      <c r="V17" s="34"/>
      <c r="W17" s="86"/>
      <c r="X17" s="34"/>
      <c r="Y17" s="72"/>
      <c r="Z17" s="72"/>
      <c r="AA17" s="72"/>
      <c r="AB17" s="72"/>
      <c r="AC17" s="72"/>
      <c r="AD17" s="72"/>
    </row>
    <row r="18" spans="1:30" x14ac:dyDescent="0.25">
      <c r="A18" s="10"/>
      <c r="B18" s="34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107"/>
      <c r="R18" s="107"/>
      <c r="S18" s="107"/>
      <c r="T18" s="107"/>
      <c r="U18" s="107"/>
      <c r="V18" s="86"/>
      <c r="W18" s="86"/>
      <c r="X18" s="86"/>
      <c r="Y18" s="72"/>
      <c r="Z18" s="72"/>
      <c r="AA18" s="72"/>
      <c r="AB18" s="72"/>
      <c r="AC18" s="72"/>
      <c r="AD18" s="72"/>
    </row>
    <row r="19" spans="1:30" x14ac:dyDescent="0.25">
      <c r="A19" s="10"/>
      <c r="B19" s="34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107"/>
      <c r="R19" s="107"/>
      <c r="S19" s="107"/>
      <c r="T19" s="107"/>
      <c r="U19" s="107"/>
      <c r="V19" s="86"/>
      <c r="W19" s="86"/>
      <c r="X19" s="86"/>
      <c r="Y19" s="72"/>
      <c r="Z19" s="72"/>
      <c r="AA19" s="72"/>
      <c r="AB19" s="72"/>
      <c r="AC19" s="72"/>
      <c r="AD19" s="72"/>
    </row>
    <row r="20" spans="1:30" x14ac:dyDescent="0.25">
      <c r="A20" s="10"/>
      <c r="B20" s="34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107"/>
      <c r="R20" s="107"/>
      <c r="S20" s="107"/>
      <c r="T20" s="107"/>
      <c r="U20" s="107"/>
      <c r="V20" s="86"/>
      <c r="W20" s="86"/>
      <c r="X20" s="86"/>
      <c r="Y20" s="72"/>
      <c r="Z20" s="72"/>
      <c r="AA20" s="72"/>
      <c r="AB20" s="72"/>
      <c r="AC20" s="72"/>
      <c r="AD20" s="72"/>
    </row>
    <row r="21" spans="1:30" x14ac:dyDescent="0.25">
      <c r="A21" s="10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107"/>
      <c r="R21" s="107"/>
      <c r="S21" s="107"/>
      <c r="T21" s="107"/>
      <c r="U21" s="107"/>
      <c r="V21" s="86"/>
      <c r="W21" s="86"/>
      <c r="X21" s="86"/>
      <c r="Y21" s="72"/>
      <c r="Z21" s="72"/>
      <c r="AA21" s="72"/>
      <c r="AB21" s="72"/>
      <c r="AC21" s="72"/>
      <c r="AD21" s="72"/>
    </row>
    <row r="22" spans="1:30" x14ac:dyDescent="0.25">
      <c r="A22" s="10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107"/>
      <c r="R22" s="107"/>
      <c r="S22" s="107"/>
      <c r="T22" s="107"/>
      <c r="U22" s="107"/>
      <c r="V22" s="86"/>
      <c r="W22" s="86"/>
      <c r="X22" s="86"/>
      <c r="Y22" s="72"/>
      <c r="Z22" s="72"/>
      <c r="AA22" s="72"/>
      <c r="AB22" s="72"/>
      <c r="AC22" s="72"/>
      <c r="AD22" s="72"/>
    </row>
    <row r="23" spans="1:30" x14ac:dyDescent="0.25">
      <c r="A23" s="10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107"/>
      <c r="R23" s="107"/>
      <c r="S23" s="107"/>
      <c r="T23" s="107"/>
      <c r="U23" s="107"/>
      <c r="V23" s="86"/>
      <c r="W23" s="86"/>
      <c r="X23" s="86"/>
      <c r="Y23" s="72"/>
      <c r="Z23" s="72"/>
      <c r="AA23" s="72"/>
      <c r="AB23" s="72"/>
      <c r="AC23" s="72"/>
      <c r="AD23" s="72"/>
    </row>
    <row r="24" spans="1:30" x14ac:dyDescent="0.25">
      <c r="A24" s="10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107"/>
      <c r="R24" s="107"/>
      <c r="S24" s="107"/>
      <c r="T24" s="107"/>
      <c r="U24" s="107"/>
      <c r="V24" s="86"/>
      <c r="W24" s="86"/>
      <c r="X24" s="86"/>
      <c r="Y24" s="72"/>
      <c r="Z24" s="72"/>
      <c r="AA24" s="72"/>
      <c r="AB24" s="72"/>
      <c r="AC24" s="72"/>
      <c r="AD24" s="72"/>
    </row>
    <row r="25" spans="1:30" x14ac:dyDescent="0.25">
      <c r="A25" s="10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107"/>
      <c r="R25" s="107"/>
      <c r="S25" s="107"/>
      <c r="T25" s="107"/>
      <c r="U25" s="107"/>
      <c r="V25" s="86"/>
      <c r="W25" s="86"/>
      <c r="X25" s="86"/>
      <c r="Y25" s="72"/>
      <c r="Z25" s="72"/>
      <c r="AA25" s="72"/>
      <c r="AB25" s="72"/>
      <c r="AC25" s="72"/>
      <c r="AD25" s="72"/>
    </row>
    <row r="26" spans="1:30" x14ac:dyDescent="0.25">
      <c r="A26" s="10"/>
      <c r="B26" s="86"/>
      <c r="C26" s="34"/>
      <c r="D26" s="86"/>
      <c r="E26" s="87"/>
      <c r="G26" s="34"/>
      <c r="H26" s="36"/>
      <c r="I26" s="34"/>
      <c r="J26" s="22"/>
      <c r="K26" s="22"/>
      <c r="L26" s="22"/>
      <c r="M26" s="34"/>
      <c r="N26" s="34"/>
      <c r="O26" s="34"/>
      <c r="P26" s="34"/>
      <c r="Q26" s="106"/>
      <c r="R26" s="106"/>
      <c r="S26" s="106"/>
      <c r="T26" s="106"/>
      <c r="U26" s="106"/>
      <c r="V26" s="34"/>
      <c r="W26" s="86"/>
      <c r="X26" s="34"/>
      <c r="Y26" s="72"/>
      <c r="Z26" s="72"/>
      <c r="AA26" s="72"/>
      <c r="AB26" s="72"/>
      <c r="AC26" s="72"/>
      <c r="AD26" s="72"/>
    </row>
    <row r="27" spans="1:30" x14ac:dyDescent="0.25">
      <c r="A27" s="10"/>
      <c r="B27" s="86"/>
      <c r="C27" s="34"/>
      <c r="D27" s="86"/>
      <c r="E27" s="87"/>
      <c r="G27" s="34"/>
      <c r="H27" s="36"/>
      <c r="I27" s="34"/>
      <c r="J27" s="22"/>
      <c r="K27" s="22"/>
      <c r="L27" s="22"/>
      <c r="M27" s="34"/>
      <c r="N27" s="34"/>
      <c r="O27" s="34"/>
      <c r="P27" s="34"/>
      <c r="Q27" s="106"/>
      <c r="R27" s="106"/>
      <c r="S27" s="106"/>
      <c r="T27" s="106"/>
      <c r="U27" s="106"/>
      <c r="V27" s="34"/>
      <c r="W27" s="86"/>
      <c r="X27" s="34"/>
      <c r="Y27" s="72"/>
      <c r="Z27" s="72"/>
      <c r="AA27" s="72"/>
      <c r="AB27" s="72"/>
      <c r="AC27" s="72"/>
      <c r="AD27" s="72"/>
    </row>
    <row r="28" spans="1:30" x14ac:dyDescent="0.25">
      <c r="A28" s="10"/>
      <c r="B28" s="86"/>
      <c r="C28" s="34"/>
      <c r="D28" s="86"/>
      <c r="E28" s="87"/>
      <c r="G28" s="34"/>
      <c r="H28" s="36"/>
      <c r="I28" s="34"/>
      <c r="J28" s="22"/>
      <c r="K28" s="22"/>
      <c r="L28" s="22"/>
      <c r="M28" s="34"/>
      <c r="N28" s="34"/>
      <c r="O28" s="34"/>
      <c r="P28" s="34"/>
      <c r="Q28" s="106"/>
      <c r="R28" s="106"/>
      <c r="S28" s="106"/>
      <c r="T28" s="106"/>
      <c r="U28" s="106"/>
      <c r="V28" s="34"/>
      <c r="W28" s="89"/>
      <c r="X28" s="34"/>
      <c r="Y28" s="72"/>
      <c r="Z28" s="72"/>
      <c r="AA28" s="72"/>
      <c r="AB28" s="72"/>
      <c r="AC28" s="72"/>
      <c r="AD28" s="72"/>
    </row>
    <row r="29" spans="1:30" x14ac:dyDescent="0.25">
      <c r="A29" s="10"/>
      <c r="B29" s="86"/>
      <c r="C29" s="34"/>
      <c r="D29" s="86"/>
      <c r="E29" s="87"/>
      <c r="G29" s="34"/>
      <c r="H29" s="36"/>
      <c r="I29" s="34"/>
      <c r="J29" s="22"/>
      <c r="K29" s="22"/>
      <c r="L29" s="22"/>
      <c r="M29" s="34"/>
      <c r="N29" s="34"/>
      <c r="O29" s="34"/>
      <c r="P29" s="34"/>
      <c r="Q29" s="106"/>
      <c r="R29" s="106"/>
      <c r="S29" s="106"/>
      <c r="T29" s="106"/>
      <c r="U29" s="106"/>
      <c r="V29" s="34"/>
      <c r="W29" s="34"/>
      <c r="X29" s="34"/>
      <c r="Y29" s="72"/>
      <c r="Z29" s="72"/>
      <c r="AA29" s="72"/>
      <c r="AB29" s="72"/>
      <c r="AC29" s="72"/>
      <c r="AD29" s="72"/>
    </row>
    <row r="30" spans="1:30" x14ac:dyDescent="0.25">
      <c r="A30" s="10"/>
      <c r="B30" s="86"/>
      <c r="C30" s="34"/>
      <c r="D30" s="86"/>
      <c r="E30" s="87"/>
      <c r="G30" s="34"/>
      <c r="H30" s="36"/>
      <c r="I30" s="34"/>
      <c r="J30" s="22"/>
      <c r="K30" s="22"/>
      <c r="L30" s="22"/>
      <c r="M30" s="34"/>
      <c r="N30" s="34"/>
      <c r="O30" s="34"/>
      <c r="P30" s="34"/>
      <c r="Q30" s="106"/>
      <c r="R30" s="106"/>
      <c r="S30" s="106"/>
      <c r="T30" s="106"/>
      <c r="U30" s="106"/>
      <c r="V30" s="34"/>
      <c r="W30" s="90"/>
      <c r="X30" s="34"/>
      <c r="Y30" s="72"/>
      <c r="Z30" s="72"/>
      <c r="AA30" s="72"/>
      <c r="AB30" s="72"/>
      <c r="AC30" s="72"/>
      <c r="AD30" s="72"/>
    </row>
    <row r="31" spans="1:30" x14ac:dyDescent="0.25">
      <c r="A31" s="10"/>
      <c r="B31" s="86"/>
      <c r="C31" s="34"/>
      <c r="D31" s="86"/>
      <c r="E31" s="87"/>
      <c r="G31" s="34"/>
      <c r="H31" s="36"/>
      <c r="I31" s="34"/>
      <c r="J31" s="22"/>
      <c r="K31" s="22"/>
      <c r="L31" s="22"/>
      <c r="M31" s="34"/>
      <c r="N31" s="34"/>
      <c r="O31" s="34"/>
      <c r="P31" s="34"/>
      <c r="Q31" s="106"/>
      <c r="R31" s="106"/>
      <c r="S31" s="106"/>
      <c r="T31" s="106"/>
      <c r="U31" s="106"/>
      <c r="V31" s="34"/>
      <c r="W31" s="86"/>
      <c r="X31" s="34"/>
      <c r="Y31" s="72"/>
      <c r="Z31" s="72"/>
      <c r="AA31" s="72"/>
      <c r="AB31" s="72"/>
      <c r="AC31" s="72"/>
      <c r="AD31" s="72"/>
    </row>
    <row r="32" spans="1:30" x14ac:dyDescent="0.25">
      <c r="A32" s="10"/>
      <c r="B32" s="86"/>
      <c r="C32" s="34"/>
      <c r="D32" s="86"/>
      <c r="E32" s="87"/>
      <c r="G32" s="34"/>
      <c r="H32" s="36"/>
      <c r="I32" s="34"/>
      <c r="J32" s="22"/>
      <c r="K32" s="22"/>
      <c r="L32" s="22"/>
      <c r="M32" s="34"/>
      <c r="N32" s="34"/>
      <c r="O32" s="34"/>
      <c r="P32" s="34"/>
      <c r="Q32" s="106"/>
      <c r="R32" s="106"/>
      <c r="S32" s="106"/>
      <c r="T32" s="106"/>
      <c r="U32" s="106"/>
      <c r="V32" s="34"/>
      <c r="W32" s="86"/>
      <c r="X32" s="34"/>
      <c r="Y32" s="72"/>
      <c r="Z32" s="72"/>
      <c r="AA32" s="72"/>
      <c r="AB32" s="72"/>
      <c r="AC32" s="72"/>
      <c r="AD32" s="72"/>
    </row>
    <row r="33" spans="1:30" x14ac:dyDescent="0.25">
      <c r="A33" s="10"/>
      <c r="B33" s="86"/>
      <c r="C33" s="34"/>
      <c r="D33" s="86"/>
      <c r="E33" s="87"/>
      <c r="G33" s="34"/>
      <c r="H33" s="36"/>
      <c r="I33" s="34"/>
      <c r="J33" s="22"/>
      <c r="K33" s="22"/>
      <c r="L33" s="22"/>
      <c r="M33" s="34"/>
      <c r="N33" s="34"/>
      <c r="O33" s="34"/>
      <c r="P33" s="34"/>
      <c r="Q33" s="106"/>
      <c r="R33" s="106"/>
      <c r="S33" s="106"/>
      <c r="T33" s="106"/>
      <c r="U33" s="106"/>
      <c r="V33" s="34"/>
      <c r="W33" s="86"/>
      <c r="X33" s="34"/>
      <c r="Y33" s="72"/>
      <c r="Z33" s="72"/>
      <c r="AA33" s="72"/>
      <c r="AB33" s="72"/>
      <c r="AC33" s="72"/>
      <c r="AD33" s="72"/>
    </row>
    <row r="34" spans="1:30" x14ac:dyDescent="0.25">
      <c r="A34" s="10"/>
      <c r="B34" s="86"/>
      <c r="C34" s="34"/>
      <c r="D34" s="86"/>
      <c r="E34" s="87"/>
      <c r="G34" s="34"/>
      <c r="H34" s="36"/>
      <c r="I34" s="34"/>
      <c r="J34" s="22"/>
      <c r="K34" s="22"/>
      <c r="L34" s="22"/>
      <c r="M34" s="34"/>
      <c r="N34" s="34"/>
      <c r="O34" s="34"/>
      <c r="P34" s="34"/>
      <c r="Q34" s="106"/>
      <c r="R34" s="106"/>
      <c r="S34" s="106"/>
      <c r="T34" s="106"/>
      <c r="U34" s="106"/>
      <c r="V34" s="34"/>
      <c r="W34" s="86"/>
      <c r="X34" s="34"/>
      <c r="Y34" s="72"/>
      <c r="Z34" s="72"/>
      <c r="AA34" s="72"/>
      <c r="AB34" s="72"/>
      <c r="AC34" s="72"/>
      <c r="AD34" s="72"/>
    </row>
    <row r="35" spans="1:30" x14ac:dyDescent="0.25">
      <c r="A35" s="10"/>
      <c r="B35" s="86"/>
      <c r="C35" s="34"/>
      <c r="D35" s="86"/>
      <c r="E35" s="87"/>
      <c r="G35" s="34"/>
      <c r="H35" s="36"/>
      <c r="I35" s="34"/>
      <c r="J35" s="22"/>
      <c r="K35" s="22"/>
      <c r="L35" s="22"/>
      <c r="M35" s="34"/>
      <c r="N35" s="34"/>
      <c r="O35" s="34"/>
      <c r="P35" s="34"/>
      <c r="Q35" s="106"/>
      <c r="R35" s="106"/>
      <c r="S35" s="106"/>
      <c r="T35" s="106"/>
      <c r="U35" s="106"/>
      <c r="V35" s="34"/>
      <c r="W35" s="86"/>
      <c r="X35" s="34"/>
      <c r="Y35" s="72"/>
      <c r="Z35" s="72"/>
      <c r="AA35" s="72"/>
      <c r="AB35" s="72"/>
      <c r="AC35" s="72"/>
      <c r="AD35" s="72"/>
    </row>
    <row r="36" spans="1:30" x14ac:dyDescent="0.25">
      <c r="A36" s="10"/>
      <c r="B36" s="86"/>
      <c r="C36" s="34"/>
      <c r="D36" s="86"/>
      <c r="E36" s="87"/>
      <c r="G36" s="34"/>
      <c r="H36" s="36"/>
      <c r="I36" s="34"/>
      <c r="J36" s="22"/>
      <c r="K36" s="22"/>
      <c r="L36" s="22"/>
      <c r="M36" s="34"/>
      <c r="N36" s="34"/>
      <c r="O36" s="34"/>
      <c r="P36" s="34"/>
      <c r="Q36" s="106"/>
      <c r="R36" s="106"/>
      <c r="S36" s="106"/>
      <c r="T36" s="106"/>
      <c r="U36" s="106"/>
      <c r="V36" s="34"/>
      <c r="W36" s="86"/>
      <c r="X36" s="34"/>
      <c r="Y36" s="72"/>
      <c r="Z36" s="72"/>
      <c r="AA36" s="72"/>
      <c r="AB36" s="72"/>
      <c r="AC36" s="72"/>
      <c r="AD36" s="72"/>
    </row>
    <row r="37" spans="1:30" x14ac:dyDescent="0.25">
      <c r="A37" s="10"/>
      <c r="B37" s="86"/>
      <c r="C37" s="34"/>
      <c r="D37" s="86"/>
      <c r="E37" s="87"/>
      <c r="G37" s="34"/>
      <c r="H37" s="36"/>
      <c r="I37" s="34"/>
      <c r="J37" s="22"/>
      <c r="K37" s="22"/>
      <c r="L37" s="22"/>
      <c r="M37" s="34"/>
      <c r="N37" s="34"/>
      <c r="O37" s="34"/>
      <c r="P37" s="34"/>
      <c r="Q37" s="106"/>
      <c r="R37" s="106"/>
      <c r="S37" s="106"/>
      <c r="T37" s="106"/>
      <c r="U37" s="106"/>
      <c r="V37" s="34"/>
      <c r="W37" s="86"/>
      <c r="X37" s="34"/>
      <c r="Y37" s="72"/>
      <c r="Z37" s="72"/>
      <c r="AA37" s="72"/>
      <c r="AB37" s="72"/>
      <c r="AC37" s="72"/>
      <c r="AD37" s="72"/>
    </row>
    <row r="38" spans="1:30" x14ac:dyDescent="0.25">
      <c r="A38" s="10"/>
      <c r="B38" s="86"/>
      <c r="C38" s="34"/>
      <c r="D38" s="86"/>
      <c r="E38" s="86"/>
      <c r="F38" s="22"/>
      <c r="G38" s="34"/>
      <c r="H38" s="36"/>
      <c r="I38" s="34"/>
      <c r="J38" s="22"/>
      <c r="K38" s="22"/>
      <c r="L38" s="22"/>
      <c r="M38" s="22"/>
      <c r="N38" s="51"/>
      <c r="O38" s="51"/>
      <c r="P38" s="22"/>
      <c r="Q38" s="108"/>
      <c r="R38" s="108"/>
      <c r="S38" s="108"/>
      <c r="T38" s="108"/>
      <c r="U38" s="108"/>
      <c r="V38" s="22"/>
      <c r="W38" s="86"/>
      <c r="X38" s="22"/>
      <c r="Y38" s="72"/>
      <c r="Z38" s="72"/>
      <c r="AA38" s="72"/>
      <c r="AB38" s="72"/>
      <c r="AC38" s="72"/>
      <c r="AD38" s="72"/>
    </row>
    <row r="39" spans="1:30" x14ac:dyDescent="0.25">
      <c r="A39" s="10"/>
      <c r="B39" s="86"/>
      <c r="C39" s="34"/>
      <c r="D39" s="86"/>
      <c r="E39" s="86"/>
      <c r="F39" s="22"/>
      <c r="G39" s="34"/>
      <c r="H39" s="36"/>
      <c r="I39" s="34"/>
      <c r="J39" s="22"/>
      <c r="K39" s="22"/>
      <c r="L39" s="22"/>
      <c r="M39" s="22"/>
      <c r="N39" s="51"/>
      <c r="O39" s="51"/>
      <c r="P39" s="22"/>
      <c r="Q39" s="108"/>
      <c r="R39" s="108"/>
      <c r="S39" s="108"/>
      <c r="T39" s="108"/>
      <c r="U39" s="108"/>
      <c r="V39" s="22"/>
      <c r="W39" s="86"/>
      <c r="X39" s="22"/>
      <c r="Y39" s="72"/>
      <c r="Z39" s="72"/>
      <c r="AA39" s="72"/>
      <c r="AB39" s="72"/>
      <c r="AC39" s="72"/>
      <c r="AD39" s="72"/>
    </row>
    <row r="40" spans="1:30" x14ac:dyDescent="0.25">
      <c r="A40" s="10"/>
      <c r="B40" s="86"/>
      <c r="C40" s="34"/>
      <c r="D40" s="86"/>
      <c r="E40" s="86"/>
      <c r="F40" s="22"/>
      <c r="G40" s="34"/>
      <c r="H40" s="36"/>
      <c r="I40" s="34"/>
      <c r="J40" s="22"/>
      <c r="K40" s="22"/>
      <c r="L40" s="22"/>
      <c r="M40" s="22"/>
      <c r="N40" s="51"/>
      <c r="O40" s="51"/>
      <c r="P40" s="22"/>
      <c r="Q40" s="108"/>
      <c r="R40" s="108"/>
      <c r="S40" s="108"/>
      <c r="T40" s="108"/>
      <c r="U40" s="108"/>
      <c r="V40" s="22"/>
      <c r="W40" s="86"/>
      <c r="X40" s="22"/>
      <c r="Y40" s="72"/>
      <c r="Z40" s="72"/>
      <c r="AA40" s="72"/>
      <c r="AB40" s="72"/>
      <c r="AC40" s="72"/>
      <c r="AD40" s="72"/>
    </row>
    <row r="41" spans="1:30" x14ac:dyDescent="0.25">
      <c r="A41" s="10"/>
      <c r="B41" s="86"/>
      <c r="C41" s="34"/>
      <c r="D41" s="86"/>
      <c r="E41" s="86"/>
      <c r="F41" s="22"/>
      <c r="G41" s="34"/>
      <c r="H41" s="36"/>
      <c r="I41" s="34"/>
      <c r="J41" s="22"/>
      <c r="K41" s="22"/>
      <c r="L41" s="22"/>
      <c r="M41" s="22"/>
      <c r="N41" s="51"/>
      <c r="O41" s="51"/>
      <c r="P41" s="22"/>
      <c r="Q41" s="108"/>
      <c r="R41" s="108"/>
      <c r="S41" s="108"/>
      <c r="T41" s="108"/>
      <c r="U41" s="108"/>
      <c r="V41" s="22"/>
      <c r="W41" s="86"/>
      <c r="X41" s="22"/>
      <c r="Y41" s="72"/>
      <c r="Z41" s="72"/>
      <c r="AA41" s="72"/>
      <c r="AB41" s="72"/>
      <c r="AC41" s="72"/>
      <c r="AD41" s="72"/>
    </row>
    <row r="42" spans="1:30" x14ac:dyDescent="0.25">
      <c r="A42" s="10"/>
      <c r="B42" s="86"/>
      <c r="C42" s="34"/>
      <c r="D42" s="86"/>
      <c r="E42" s="86"/>
      <c r="F42" s="22"/>
      <c r="G42" s="34"/>
      <c r="H42" s="36"/>
      <c r="I42" s="34"/>
      <c r="J42" s="22"/>
      <c r="K42" s="22"/>
      <c r="L42" s="22"/>
      <c r="M42" s="22"/>
      <c r="N42" s="51"/>
      <c r="O42" s="51"/>
      <c r="P42" s="22"/>
      <c r="Q42" s="108"/>
      <c r="R42" s="108"/>
      <c r="S42" s="108"/>
      <c r="T42" s="108"/>
      <c r="U42" s="108"/>
      <c r="V42" s="22"/>
      <c r="W42" s="86"/>
      <c r="X42" s="22"/>
      <c r="Y42" s="72"/>
      <c r="Z42" s="72"/>
      <c r="AA42" s="72"/>
      <c r="AB42" s="72"/>
      <c r="AC42" s="72"/>
      <c r="AD42" s="72"/>
    </row>
    <row r="43" spans="1:30" x14ac:dyDescent="0.25">
      <c r="A43" s="10"/>
      <c r="B43" s="86"/>
      <c r="C43" s="34"/>
      <c r="D43" s="86"/>
      <c r="E43" s="86"/>
      <c r="F43" s="22"/>
      <c r="G43" s="34"/>
      <c r="H43" s="36"/>
      <c r="I43" s="34"/>
      <c r="J43" s="22"/>
      <c r="K43" s="22"/>
      <c r="L43" s="22"/>
      <c r="M43" s="22"/>
      <c r="N43" s="51"/>
      <c r="O43" s="51"/>
      <c r="P43" s="22"/>
      <c r="Q43" s="108"/>
      <c r="R43" s="108"/>
      <c r="S43" s="108"/>
      <c r="T43" s="108"/>
      <c r="U43" s="108"/>
      <c r="V43" s="22"/>
      <c r="W43" s="86"/>
      <c r="X43" s="22"/>
      <c r="Y43" s="72"/>
      <c r="Z43" s="72"/>
      <c r="AA43" s="72"/>
      <c r="AB43" s="72"/>
      <c r="AC43" s="72"/>
      <c r="AD43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2021-11-25T09:14:43Z</dcterms:modified>
</cp:coreProperties>
</file>